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フレッシュ参加申込み" sheetId="1" r:id="rId1"/>
  </sheets>
  <definedNames>
    <definedName name="_xlnm.Print_Area" localSheetId="0">'フレッシュ参加申込み'!$A$1:$AJ$41</definedName>
  </definedNames>
  <calcPr fullCalcOnLoad="1"/>
</workbook>
</file>

<file path=xl/comments1.xml><?xml version="1.0" encoding="utf-8"?>
<comments xmlns="http://schemas.openxmlformats.org/spreadsheetml/2006/main">
  <authors>
    <author>岩本　健司</author>
    <author>松本貞雄</author>
  </authors>
  <commentList>
    <comment ref="G8" authorId="0">
      <text>
        <r>
          <rPr>
            <b/>
            <sz val="11"/>
            <rFont val="HG丸ｺﾞｼｯｸM-PRO"/>
            <family val="3"/>
          </rPr>
          <t>男子・女子をどちらか選択して下さい。</t>
        </r>
      </text>
    </comment>
    <comment ref="G12" authorId="0">
      <text>
        <r>
          <rPr>
            <b/>
            <sz val="10"/>
            <rFont val="HG丸ｺﾞｼｯｸM-PRO"/>
            <family val="3"/>
          </rPr>
          <t>参加希望レベルを選択して下さい。
（申込状況によっては、希望どおりにならない場合もあります。）</t>
        </r>
      </text>
    </comment>
    <comment ref="X18" authorId="0">
      <text>
        <r>
          <rPr>
            <b/>
            <sz val="11"/>
            <rFont val="HG丸ｺﾞｼｯｸM-PRO"/>
            <family val="3"/>
          </rPr>
          <t>台数を入力して下さい</t>
        </r>
      </text>
    </comment>
    <comment ref="AE18" authorId="0">
      <text>
        <r>
          <rPr>
            <b/>
            <sz val="11"/>
            <rFont val="HG丸ｺﾞｼｯｸM-PRO"/>
            <family val="3"/>
          </rPr>
          <t>公共体育館使用の場合の体育館使用料を入力して下さい。</t>
        </r>
      </text>
    </comment>
    <comment ref="X17" authorId="0">
      <text>
        <r>
          <rPr>
            <b/>
            <sz val="11"/>
            <rFont val="HG丸ｺﾞｼｯｸM-PRO"/>
            <family val="3"/>
          </rPr>
          <t>台数を入力して下さい</t>
        </r>
      </text>
    </comment>
    <comment ref="AE17" authorId="0">
      <text>
        <r>
          <rPr>
            <b/>
            <sz val="11"/>
            <rFont val="HG丸ｺﾞｼｯｸM-PRO"/>
            <family val="3"/>
          </rPr>
          <t>公共体育館使用の場合の体育館使用料を入力して下さい。</t>
        </r>
      </text>
    </comment>
    <comment ref="X16" authorId="0">
      <text>
        <r>
          <rPr>
            <b/>
            <sz val="11"/>
            <rFont val="HG丸ｺﾞｼｯｸM-PRO"/>
            <family val="3"/>
          </rPr>
          <t>台数を入力して下さい</t>
        </r>
      </text>
    </comment>
    <comment ref="AE16" authorId="0">
      <text>
        <r>
          <rPr>
            <b/>
            <sz val="11"/>
            <rFont val="HG丸ｺﾞｼｯｸM-PRO"/>
            <family val="3"/>
          </rPr>
          <t>公共体育館使用の場合の体育館使用料を入力して下さい。</t>
        </r>
      </text>
    </comment>
    <comment ref="X20" authorId="1">
      <text>
        <r>
          <rPr>
            <sz val="9"/>
            <rFont val="ＭＳ Ｐゴシック"/>
            <family val="3"/>
          </rPr>
          <t>半角で入力お願いします</t>
        </r>
      </text>
    </comment>
    <comment ref="G16" authorId="0">
      <text>
        <r>
          <rPr>
            <b/>
            <sz val="11"/>
            <rFont val="HG丸ｺﾞｼｯｸM-PRO"/>
            <family val="3"/>
          </rPr>
          <t>会場名を入力して下さい。</t>
        </r>
      </text>
    </comment>
    <comment ref="G17" authorId="0">
      <text>
        <r>
          <rPr>
            <b/>
            <sz val="11"/>
            <rFont val="HG丸ｺﾞｼｯｸM-PRO"/>
            <family val="3"/>
          </rPr>
          <t>会場名を入力して下さい。</t>
        </r>
      </text>
    </comment>
    <comment ref="G18" authorId="0">
      <text>
        <r>
          <rPr>
            <b/>
            <sz val="11"/>
            <rFont val="HG丸ｺﾞｼｯｸM-PRO"/>
            <family val="3"/>
          </rPr>
          <t>会場名を入力して下さい。</t>
        </r>
      </text>
    </comment>
    <comment ref="G15" authorId="0">
      <text>
        <r>
          <rPr>
            <b/>
            <sz val="11"/>
            <rFont val="HG丸ｺﾞｼｯｸM-PRO"/>
            <family val="3"/>
          </rPr>
          <t>会場名を入力して下さい。</t>
        </r>
      </text>
    </comment>
    <comment ref="X15" authorId="0">
      <text>
        <r>
          <rPr>
            <b/>
            <sz val="11"/>
            <rFont val="HG丸ｺﾞｼｯｸM-PRO"/>
            <family val="3"/>
          </rPr>
          <t>台数を入力して下さい</t>
        </r>
      </text>
    </comment>
    <comment ref="AE15" authorId="0">
      <text>
        <r>
          <rPr>
            <b/>
            <sz val="11"/>
            <rFont val="HG丸ｺﾞｼｯｸM-PRO"/>
            <family val="3"/>
          </rPr>
          <t>公共体育館使用の場合の体育館使用料を入力して下さい。</t>
        </r>
      </text>
    </comment>
  </commentList>
</comments>
</file>

<file path=xl/sharedStrings.xml><?xml version="1.0" encoding="utf-8"?>
<sst xmlns="http://schemas.openxmlformats.org/spreadsheetml/2006/main" count="113" uniqueCount="65">
  <si>
    <t>女子</t>
  </si>
  <si>
    <t>◆参加地区</t>
  </si>
  <si>
    <t>中部</t>
  </si>
  <si>
    <t>[</t>
  </si>
  <si>
    <t>]</t>
  </si>
  <si>
    <t>チーム名</t>
  </si>
  <si>
    <t>連絡先代表者</t>
  </si>
  <si>
    <t>連絡先住所</t>
  </si>
  <si>
    <t>番号</t>
  </si>
  <si>
    <t>氏　　　名</t>
  </si>
  <si>
    <t>学年</t>
  </si>
  <si>
    <t>身長</t>
  </si>
  <si>
    <t>経験年数</t>
  </si>
  <si>
    <t>駐車台数</t>
  </si>
  <si>
    <t>会場費</t>
  </si>
  <si>
    <t>円 ]</t>
  </si>
  <si>
    <t>男子</t>
  </si>
  <si>
    <t>東部</t>
  </si>
  <si>
    <t>南部</t>
  </si>
  <si>
    <t>西部</t>
  </si>
  <si>
    <t>北部</t>
  </si>
  <si>
    <t>：</t>
  </si>
  <si>
    <t>男女</t>
  </si>
  <si>
    <t>参加チーム名</t>
  </si>
  <si>
    <t>４年</t>
  </si>
  <si>
    <t>３年</t>
  </si>
  <si>
    <t>２年</t>
  </si>
  <si>
    <t>１年</t>
  </si>
  <si>
    <t>計</t>
  </si>
  <si>
    <t>連絡先代表者</t>
  </si>
  <si>
    <t>連絡先住所</t>
  </si>
  <si>
    <t>拠点小学校</t>
  </si>
  <si>
    <t>Ａ</t>
  </si>
  <si>
    <t>Ｂ</t>
  </si>
  <si>
    <t>希望日</t>
  </si>
  <si>
    <t>Ｃ（初心者）</t>
  </si>
  <si>
    <t>※</t>
  </si>
  <si>
    <t>◆参加レベル</t>
  </si>
  <si>
    <t>会場提供が可能な場合、会場名を記入してください。</t>
  </si>
  <si>
    <t>H・コーチ</t>
  </si>
  <si>
    <t>A・コーチ</t>
  </si>
  <si>
    <t>マネージャー</t>
  </si>
  <si>
    <t>連絡先携帯電話</t>
  </si>
  <si>
    <t>◆参加希望日</t>
  </si>
  <si>
    <t>連絡先携帯電話</t>
  </si>
  <si>
    <t>○</t>
  </si>
  <si>
    <t>◆性　別</t>
  </si>
  <si>
    <t>は、ドロップダウンリストより選択して下さい。</t>
  </si>
  <si>
    <t>（数字は半角入力をお願いします）</t>
  </si>
  <si>
    <t>ユニフォームの番号は原則＃４～＃18番とします。　但し、全員同色のシャツに背番号をつけても認めます。</t>
  </si>
  <si>
    <t>レベル</t>
  </si>
  <si>
    <t>※個人情報保護の一環として写真の貼付不要とさせて頂きます。</t>
  </si>
  <si>
    <t>メールアドレス</t>
  </si>
  <si>
    <t>E-mail</t>
  </si>
  <si>
    <t>北部地区競技委員長　栗原　ＰＣアドレス</t>
  </si>
  <si>
    <t>ユニフォームが濃･淡ない場合は1色でも認めますが、対戦チームに相談をしてからゲームを行ってください。</t>
  </si>
  <si>
    <t>参加条件は、８名以上１５名以内とします。１５名以上の場合は、２チームに分けて参加してください。</t>
  </si>
  <si>
    <t>男女単独チームとする。人数が不足する場合は近隣チームと合同チームを構成することが出来る。</t>
  </si>
  <si>
    <t>kuri.mj.23@email.plala.or.jp</t>
  </si>
  <si>
    <t>上記条件が無理な場合は事前に競技委員長に相談すること（人数不足、男女混合、登録チームと未登録チームの合同など）</t>
  </si>
  <si>
    <t>参加可能日を１日のみ指定する場合は会場確保を行うことを条件とします。基本、最低２日以上の希望日を○チェックしてください。</t>
  </si>
  <si>
    <t>平成29年度</t>
  </si>
  <si>
    <t>第26回　埼玉県フレッシュミニバスケットボール大会　参加申込書 兼 プレーヤー名簿</t>
  </si>
  <si>
    <t>この用紙に必要事項を入力後、５月２０日までに下記アドレスにメールで申込みをしてください。</t>
  </si>
  <si>
    <t>参加申込書を提出可能なチームは５月１３日第二回代表者会議時に受付を行いますので、プリントアウトして提出してください。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</si>
</sst>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;[$¥-411]#,##0"/>
    <numFmt numFmtId="177" formatCode="#,##0_ "/>
  </numFmts>
  <fonts count="32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0"/>
      <name val="HG丸ｺﾞｼｯｸM-PRO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4"/>
      <color indexed="8"/>
      <name val="HG丸ｺﾞｼｯｸM-PRO"/>
      <family val="3"/>
    </font>
    <font>
      <b/>
      <sz val="12"/>
      <color indexed="10"/>
      <name val="HG丸ｺﾞｼｯｸM-PRO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7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56" fontId="20" fillId="0" borderId="0" xfId="0" applyNumberFormat="1" applyFont="1" applyAlignment="1">
      <alignment vertical="center" shrinkToFit="1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 applyProtection="1">
      <alignment vertical="center" shrinkToFit="1"/>
      <protection locked="0"/>
    </xf>
    <xf numFmtId="0" fontId="26" fillId="0" borderId="10" xfId="61" applyFont="1" applyBorder="1" applyAlignment="1" applyProtection="1">
      <alignment horizontal="center" vertical="center" shrinkToFit="1"/>
      <protection locked="0"/>
    </xf>
    <xf numFmtId="56" fontId="2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6" fillId="0" borderId="10" xfId="61" applyFont="1" applyBorder="1" applyAlignment="1" applyProtection="1">
      <alignment horizontal="center" vertical="center"/>
      <protection/>
    </xf>
    <xf numFmtId="56" fontId="20" fillId="0" borderId="0" xfId="0" applyNumberFormat="1" applyFont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56" fontId="20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56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56" fontId="20" fillId="0" borderId="12" xfId="0" applyNumberFormat="1" applyFont="1" applyBorder="1" applyAlignment="1" applyProtection="1">
      <alignment vertical="center" shrinkToFit="1"/>
      <protection locked="0"/>
    </xf>
    <xf numFmtId="56" fontId="21" fillId="0" borderId="0" xfId="0" applyNumberFormat="1" applyFont="1" applyAlignment="1" applyProtection="1">
      <alignment vertical="center" shrinkToFit="1"/>
      <protection locked="0"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>
      <alignment vertical="center" shrinkToFit="1"/>
    </xf>
    <xf numFmtId="0" fontId="26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1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shrinkToFit="1"/>
    </xf>
    <xf numFmtId="0" fontId="21" fillId="0" borderId="0" xfId="0" applyFont="1" applyAlignment="1">
      <alignment horizontal="right" vertical="center" shrinkToFit="1"/>
    </xf>
    <xf numFmtId="0" fontId="5" fillId="0" borderId="0" xfId="43" applyAlignment="1" applyProtection="1">
      <alignment horizontal="left" vertical="center" shrinkToFit="1"/>
      <protection/>
    </xf>
    <xf numFmtId="56" fontId="20" fillId="0" borderId="14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56" fontId="21" fillId="0" borderId="0" xfId="0" applyNumberFormat="1" applyFont="1" applyAlignment="1" applyProtection="1">
      <alignment horizontal="center" vertical="center" shrinkToFit="1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 shrinkToFit="1"/>
      <protection locked="0"/>
    </xf>
    <xf numFmtId="0" fontId="21" fillId="0" borderId="11" xfId="0" applyFont="1" applyBorder="1" applyAlignment="1" applyProtection="1">
      <alignment horizontal="center" vertical="center" shrinkToFit="1"/>
      <protection locked="0"/>
    </xf>
    <xf numFmtId="0" fontId="21" fillId="0" borderId="10" xfId="0" applyFont="1" applyBorder="1" applyAlignment="1" applyProtection="1">
      <alignment horizontal="center" vertical="center" shrinkToFit="1"/>
      <protection/>
    </xf>
    <xf numFmtId="0" fontId="21" fillId="0" borderId="15" xfId="0" applyFont="1" applyBorder="1" applyAlignment="1" applyProtection="1">
      <alignment horizontal="center" vertical="center" shrinkToFit="1"/>
      <protection/>
    </xf>
    <xf numFmtId="0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textRotation="255"/>
    </xf>
    <xf numFmtId="0" fontId="20" fillId="0" borderId="11" xfId="0" applyFont="1" applyBorder="1" applyAlignment="1">
      <alignment horizontal="center" vertical="center" textRotation="255"/>
    </xf>
    <xf numFmtId="0" fontId="21" fillId="0" borderId="1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textRotation="255"/>
    </xf>
    <xf numFmtId="0" fontId="20" fillId="0" borderId="11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textRotation="255"/>
    </xf>
    <xf numFmtId="0" fontId="20" fillId="0" borderId="15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15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3" fillId="0" borderId="0" xfId="0" applyFont="1" applyAlignment="1" applyProtection="1">
      <alignment horizontal="center" vertical="center"/>
      <protection locked="0"/>
    </xf>
    <xf numFmtId="177" fontId="20" fillId="0" borderId="0" xfId="0" applyNumberFormat="1" applyFont="1" applyAlignment="1" applyProtection="1">
      <alignment horizontal="right" vertical="center"/>
      <protection locked="0"/>
    </xf>
    <xf numFmtId="0" fontId="20" fillId="0" borderId="15" xfId="0" applyFont="1" applyBorder="1" applyAlignment="1" applyProtection="1">
      <alignment vertical="center" shrinkToFit="1"/>
      <protection locked="0"/>
    </xf>
    <xf numFmtId="0" fontId="20" fillId="0" borderId="16" xfId="0" applyFont="1" applyBorder="1" applyAlignment="1" applyProtection="1">
      <alignment vertical="center" shrinkToFit="1"/>
      <protection locked="0"/>
    </xf>
    <xf numFmtId="0" fontId="20" fillId="0" borderId="14" xfId="0" applyFont="1" applyBorder="1" applyAlignment="1" applyProtection="1">
      <alignment vertical="center" shrinkToFit="1"/>
      <protection locked="0"/>
    </xf>
    <xf numFmtId="56" fontId="21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0" xfId="0" applyFont="1" applyAlignment="1">
      <alignment horizontal="center" vertical="center"/>
    </xf>
    <xf numFmtId="56" fontId="20" fillId="0" borderId="14" xfId="0" applyNumberFormat="1" applyFont="1" applyBorder="1" applyAlignment="1" applyProtection="1">
      <alignment horizontal="center" vertical="center" shrinkToFit="1"/>
      <protection locked="0"/>
    </xf>
    <xf numFmtId="56" fontId="20" fillId="0" borderId="10" xfId="0" applyNumberFormat="1" applyFont="1" applyBorder="1" applyAlignment="1" applyProtection="1">
      <alignment horizontal="center" vertical="center" shrinkToFit="1"/>
      <protection locked="0"/>
    </xf>
    <xf numFmtId="56" fontId="20" fillId="0" borderId="14" xfId="0" applyNumberFormat="1" applyFont="1" applyBorder="1" applyAlignment="1">
      <alignment horizontal="center" vertical="center" shrinkToFit="1"/>
    </xf>
    <xf numFmtId="56" fontId="20" fillId="0" borderId="10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left" vertical="center" shrinkToFit="1"/>
    </xf>
    <xf numFmtId="56" fontId="20" fillId="0" borderId="17" xfId="0" applyNumberFormat="1" applyFont="1" applyBorder="1" applyAlignment="1" applyProtection="1">
      <alignment horizontal="center" vertical="center" shrinkToFit="1"/>
      <protection locked="0"/>
    </xf>
    <xf numFmtId="56" fontId="20" fillId="0" borderId="18" xfId="0" applyNumberFormat="1" applyFont="1" applyBorder="1" applyAlignment="1" applyProtection="1">
      <alignment horizontal="center" vertical="center" shrinkToFit="1"/>
      <protection locked="0"/>
    </xf>
    <xf numFmtId="56" fontId="20" fillId="0" borderId="19" xfId="0" applyNumberFormat="1" applyFont="1" applyBorder="1" applyAlignment="1" applyProtection="1">
      <alignment horizontal="center" vertical="center" shrinkToFit="1"/>
      <protection locked="0"/>
    </xf>
    <xf numFmtId="49" fontId="20" fillId="0" borderId="15" xfId="0" applyNumberFormat="1" applyFont="1" applyBorder="1" applyAlignment="1" applyProtection="1">
      <alignment horizontal="center" vertical="center"/>
      <protection locked="0"/>
    </xf>
    <xf numFmtId="49" fontId="20" fillId="0" borderId="16" xfId="0" applyNumberFormat="1" applyFont="1" applyBorder="1" applyAlignment="1" applyProtection="1">
      <alignment horizontal="center" vertical="center"/>
      <protection locked="0"/>
    </xf>
    <xf numFmtId="49" fontId="20" fillId="0" borderId="14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8年ドコモカップ参加チーム住所一覧(西部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ri.mj.23@email.plala.or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1"/>
  <sheetViews>
    <sheetView showGridLines="0" tabSelected="1" view="pageBreakPreview" zoomScaleSheetLayoutView="100" zoomScalePageLayoutView="0" workbookViewId="0" topLeftCell="A1">
      <selection activeCell="B42" sqref="B42"/>
    </sheetView>
  </sheetViews>
  <sheetFormatPr defaultColWidth="9.00390625" defaultRowHeight="13.5"/>
  <cols>
    <col min="1" max="36" width="2.625" style="1" customWidth="1"/>
    <col min="37" max="37" width="0.2421875" style="1" customWidth="1"/>
    <col min="38" max="38" width="3.375" style="1" customWidth="1"/>
    <col min="39" max="40" width="9.875" style="20" hidden="1" customWidth="1"/>
    <col min="41" max="41" width="13.75390625" style="20" hidden="1" customWidth="1"/>
    <col min="42" max="42" width="9.875" style="20" hidden="1" customWidth="1"/>
    <col min="43" max="43" width="9.375" style="20" hidden="1" customWidth="1"/>
    <col min="44" max="44" width="3.375" style="1" customWidth="1"/>
    <col min="45" max="45" width="10.875" style="1" bestFit="1" customWidth="1"/>
    <col min="46" max="46" width="8.625" style="1" customWidth="1"/>
    <col min="47" max="47" width="30.625" style="1" customWidth="1"/>
    <col min="48" max="48" width="15.625" style="1" customWidth="1"/>
    <col min="49" max="49" width="42.25390625" style="1" bestFit="1" customWidth="1"/>
    <col min="50" max="50" width="27.25390625" style="1" bestFit="1" customWidth="1"/>
    <col min="51" max="51" width="27.25390625" style="1" customWidth="1"/>
    <col min="52" max="52" width="8.625" style="1" customWidth="1"/>
    <col min="53" max="56" width="9.00390625" style="1" customWidth="1"/>
  </cols>
  <sheetData>
    <row r="1" spans="1:36" ht="19.5" customHeight="1">
      <c r="A1" s="87" t="s">
        <v>61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</row>
    <row r="2" spans="1:36" ht="19.5" customHeight="1">
      <c r="A2" s="88" t="s">
        <v>62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</row>
    <row r="3" spans="1:12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2" ht="19.5" customHeight="1" thickBot="1" thickTop="1">
      <c r="A4" s="89"/>
      <c r="B4" s="90"/>
      <c r="C4" s="1" t="s">
        <v>47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T4" s="32" t="s">
        <v>48</v>
      </c>
      <c r="U4" s="4"/>
      <c r="V4" s="4"/>
    </row>
    <row r="5" spans="1:22" ht="19.5" customHeight="1" thickBot="1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43" ht="19.5" customHeight="1" thickBot="1" thickTop="1">
      <c r="A6" s="41" t="s">
        <v>1</v>
      </c>
      <c r="B6" s="41"/>
      <c r="C6" s="41"/>
      <c r="D6" s="41"/>
      <c r="E6" s="41"/>
      <c r="F6" s="6" t="s">
        <v>21</v>
      </c>
      <c r="G6" s="48" t="s">
        <v>20</v>
      </c>
      <c r="H6" s="49"/>
      <c r="I6" s="49"/>
      <c r="J6" s="49"/>
      <c r="K6" s="50"/>
      <c r="L6" s="6"/>
      <c r="M6" s="6"/>
      <c r="O6" s="6"/>
      <c r="P6" s="6"/>
      <c r="Q6" s="4"/>
      <c r="R6" s="6"/>
      <c r="S6" s="6"/>
      <c r="T6" s="4"/>
      <c r="U6" s="4"/>
      <c r="V6" s="4"/>
      <c r="AM6" s="20" t="s">
        <v>17</v>
      </c>
      <c r="AN6" s="20" t="s">
        <v>19</v>
      </c>
      <c r="AO6" s="20" t="s">
        <v>18</v>
      </c>
      <c r="AP6" s="20" t="s">
        <v>20</v>
      </c>
      <c r="AQ6" s="20" t="s">
        <v>2</v>
      </c>
    </row>
    <row r="7" spans="1:22" ht="19.5" customHeight="1" thickBot="1" thickTop="1">
      <c r="A7" s="5"/>
      <c r="B7" s="5"/>
      <c r="C7" s="5"/>
      <c r="D7" s="5"/>
      <c r="E7" s="5"/>
      <c r="F7" s="6"/>
      <c r="G7" s="17"/>
      <c r="H7" s="17"/>
      <c r="I7" s="17"/>
      <c r="J7" s="17"/>
      <c r="K7" s="17"/>
      <c r="L7" s="6"/>
      <c r="M7" s="6"/>
      <c r="O7" s="6"/>
      <c r="P7" s="6"/>
      <c r="Q7" s="4"/>
      <c r="R7" s="6"/>
      <c r="S7" s="6"/>
      <c r="T7" s="4"/>
      <c r="U7" s="4"/>
      <c r="V7" s="4"/>
    </row>
    <row r="8" spans="1:40" ht="19.5" customHeight="1" thickBot="1" thickTop="1">
      <c r="A8" s="41" t="s">
        <v>46</v>
      </c>
      <c r="B8" s="41"/>
      <c r="C8" s="41"/>
      <c r="D8" s="41"/>
      <c r="E8" s="6"/>
      <c r="F8" s="1" t="s">
        <v>21</v>
      </c>
      <c r="G8" s="48"/>
      <c r="H8" s="49"/>
      <c r="I8" s="49"/>
      <c r="J8" s="49"/>
      <c r="K8" s="50"/>
      <c r="S8" s="4"/>
      <c r="T8" s="4"/>
      <c r="U8" s="4"/>
      <c r="V8" s="4"/>
      <c r="AM8" s="20" t="s">
        <v>16</v>
      </c>
      <c r="AN8" s="20" t="s">
        <v>0</v>
      </c>
    </row>
    <row r="9" spans="1:22" ht="19.5" customHeight="1" thickBot="1" thickTop="1">
      <c r="A9" s="5"/>
      <c r="B9" s="5"/>
      <c r="C9" s="5"/>
      <c r="Q9" s="4"/>
      <c r="R9" s="4"/>
      <c r="S9" s="4"/>
      <c r="T9" s="4"/>
      <c r="U9" s="4"/>
      <c r="V9" s="4"/>
    </row>
    <row r="10" spans="1:56" ht="19.5" customHeight="1" thickBot="1" thickTop="1">
      <c r="A10" s="91" t="s">
        <v>43</v>
      </c>
      <c r="B10" s="91"/>
      <c r="C10" s="91"/>
      <c r="D10" s="91"/>
      <c r="E10" s="91"/>
      <c r="F10" s="1" t="s">
        <v>21</v>
      </c>
      <c r="G10" s="25"/>
      <c r="H10" s="83">
        <v>42925</v>
      </c>
      <c r="I10" s="84"/>
      <c r="J10" s="84"/>
      <c r="K10" s="84"/>
      <c r="L10" s="7"/>
      <c r="M10" s="25"/>
      <c r="N10" s="85">
        <v>42931</v>
      </c>
      <c r="O10" s="86"/>
      <c r="P10" s="86"/>
      <c r="Q10" s="86"/>
      <c r="R10" s="7"/>
      <c r="S10" s="25"/>
      <c r="T10" s="85">
        <v>42932</v>
      </c>
      <c r="U10" s="86"/>
      <c r="V10" s="86"/>
      <c r="W10" s="86"/>
      <c r="X10" s="7"/>
      <c r="Y10" s="25"/>
      <c r="Z10" s="38">
        <v>42933</v>
      </c>
      <c r="AA10" s="39"/>
      <c r="AB10" s="39"/>
      <c r="AC10" s="39"/>
      <c r="AG10" s="22"/>
      <c r="AI10" s="23"/>
      <c r="AJ10" s="23"/>
      <c r="AK10" s="23"/>
      <c r="AL10" s="24"/>
      <c r="AM10" s="23" t="s">
        <v>45</v>
      </c>
      <c r="AN10" s="29"/>
      <c r="AO10" s="29"/>
      <c r="AP10" s="29"/>
      <c r="AQ10" s="30"/>
      <c r="AR10" s="30"/>
      <c r="AZ10"/>
      <c r="BA10"/>
      <c r="BB10"/>
      <c r="BC10"/>
      <c r="BD10"/>
    </row>
    <row r="11" spans="1:42" ht="19.5" customHeight="1" thickBot="1" thickTop="1">
      <c r="A11" s="5"/>
      <c r="B11" s="5"/>
      <c r="C11" s="5"/>
      <c r="D11" s="5"/>
      <c r="E11" s="5"/>
      <c r="G11" s="16"/>
      <c r="H11" s="16"/>
      <c r="I11" s="16"/>
      <c r="J11" s="16"/>
      <c r="K11" s="16"/>
      <c r="L11" s="7"/>
      <c r="M11" s="7"/>
      <c r="O11" s="7"/>
      <c r="P11" s="7"/>
      <c r="Q11" s="7"/>
      <c r="AM11" s="21"/>
      <c r="AN11" s="21"/>
      <c r="AO11" s="21"/>
      <c r="AP11" s="21"/>
    </row>
    <row r="12" spans="1:42" ht="19.5" customHeight="1" thickBot="1" thickTop="1">
      <c r="A12" s="41" t="s">
        <v>37</v>
      </c>
      <c r="B12" s="41"/>
      <c r="C12" s="41"/>
      <c r="D12" s="41"/>
      <c r="E12" s="41"/>
      <c r="F12" s="1" t="s">
        <v>21</v>
      </c>
      <c r="G12" s="93"/>
      <c r="H12" s="94"/>
      <c r="I12" s="94"/>
      <c r="J12" s="94"/>
      <c r="K12" s="95"/>
      <c r="L12" s="7"/>
      <c r="M12" s="7"/>
      <c r="O12" s="7"/>
      <c r="P12" s="7"/>
      <c r="Q12" s="7"/>
      <c r="AM12" s="20" t="s">
        <v>32</v>
      </c>
      <c r="AN12" s="20" t="s">
        <v>33</v>
      </c>
      <c r="AO12" s="20" t="s">
        <v>35</v>
      </c>
      <c r="AP12" s="21"/>
    </row>
    <row r="13" spans="1:42" ht="19.5" customHeight="1" thickTop="1">
      <c r="A13" s="5"/>
      <c r="B13" s="5"/>
      <c r="C13" s="5"/>
      <c r="D13" s="5"/>
      <c r="E13" s="5"/>
      <c r="G13" s="16"/>
      <c r="H13" s="16"/>
      <c r="I13" s="16"/>
      <c r="J13" s="16"/>
      <c r="K13" s="16"/>
      <c r="L13" s="7"/>
      <c r="M13" s="7"/>
      <c r="O13" s="7"/>
      <c r="P13" s="7"/>
      <c r="Q13" s="7"/>
      <c r="AP13" s="21"/>
    </row>
    <row r="14" spans="1:36" ht="19.5" customHeight="1">
      <c r="A14" s="92" t="s">
        <v>38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</row>
    <row r="15" spans="1:36" ht="19.5" customHeight="1">
      <c r="A15" s="26"/>
      <c r="B15" s="51">
        <v>42925</v>
      </c>
      <c r="C15" s="51"/>
      <c r="D15" s="51"/>
      <c r="E15" s="51"/>
      <c r="F15" s="19" t="s">
        <v>3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19" t="s">
        <v>4</v>
      </c>
      <c r="S15" s="40" t="s">
        <v>13</v>
      </c>
      <c r="T15" s="40"/>
      <c r="U15" s="40"/>
      <c r="V15" s="40"/>
      <c r="W15" s="19" t="s">
        <v>3</v>
      </c>
      <c r="X15" s="54"/>
      <c r="Y15" s="54"/>
      <c r="Z15" s="19" t="s">
        <v>4</v>
      </c>
      <c r="AA15" s="40" t="s">
        <v>14</v>
      </c>
      <c r="AB15" s="40"/>
      <c r="AC15" s="40"/>
      <c r="AD15" s="19" t="s">
        <v>3</v>
      </c>
      <c r="AE15" s="77"/>
      <c r="AF15" s="77"/>
      <c r="AG15" s="77"/>
      <c r="AH15" s="77"/>
      <c r="AI15" s="82" t="s">
        <v>15</v>
      </c>
      <c r="AJ15" s="82"/>
    </row>
    <row r="16" spans="1:36" ht="19.5" customHeight="1">
      <c r="A16" s="26"/>
      <c r="B16" s="51">
        <v>42931</v>
      </c>
      <c r="C16" s="51"/>
      <c r="D16" s="51"/>
      <c r="E16" s="51"/>
      <c r="F16" s="19" t="s">
        <v>3</v>
      </c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19" t="s">
        <v>4</v>
      </c>
      <c r="S16" s="40" t="s">
        <v>13</v>
      </c>
      <c r="T16" s="40"/>
      <c r="U16" s="40"/>
      <c r="V16" s="40"/>
      <c r="W16" s="19" t="s">
        <v>3</v>
      </c>
      <c r="X16" s="54"/>
      <c r="Y16" s="54"/>
      <c r="Z16" s="19" t="s">
        <v>4</v>
      </c>
      <c r="AA16" s="40" t="s">
        <v>14</v>
      </c>
      <c r="AB16" s="40"/>
      <c r="AC16" s="40"/>
      <c r="AD16" s="19" t="s">
        <v>3</v>
      </c>
      <c r="AE16" s="77"/>
      <c r="AF16" s="77"/>
      <c r="AG16" s="77"/>
      <c r="AH16" s="77"/>
      <c r="AI16" s="82" t="s">
        <v>15</v>
      </c>
      <c r="AJ16" s="82"/>
    </row>
    <row r="17" spans="1:36" ht="19.5" customHeight="1">
      <c r="A17" s="26"/>
      <c r="B17" s="51">
        <v>42932</v>
      </c>
      <c r="C17" s="51"/>
      <c r="D17" s="51"/>
      <c r="E17" s="51"/>
      <c r="F17" s="19" t="s">
        <v>3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19" t="s">
        <v>4</v>
      </c>
      <c r="S17" s="40" t="s">
        <v>13</v>
      </c>
      <c r="T17" s="40"/>
      <c r="U17" s="40"/>
      <c r="V17" s="40"/>
      <c r="W17" s="19" t="s">
        <v>3</v>
      </c>
      <c r="X17" s="54"/>
      <c r="Y17" s="54"/>
      <c r="Z17" s="19" t="s">
        <v>4</v>
      </c>
      <c r="AA17" s="40" t="s">
        <v>14</v>
      </c>
      <c r="AB17" s="40"/>
      <c r="AC17" s="40"/>
      <c r="AD17" s="19" t="s">
        <v>3</v>
      </c>
      <c r="AE17" s="77"/>
      <c r="AF17" s="77"/>
      <c r="AG17" s="77"/>
      <c r="AH17" s="77"/>
      <c r="AI17" s="82" t="s">
        <v>15</v>
      </c>
      <c r="AJ17" s="82"/>
    </row>
    <row r="18" spans="1:36" ht="19.5" customHeight="1">
      <c r="A18" s="26"/>
      <c r="B18" s="81">
        <v>42932</v>
      </c>
      <c r="C18" s="81"/>
      <c r="D18" s="81"/>
      <c r="E18" s="81"/>
      <c r="F18" s="19" t="s">
        <v>3</v>
      </c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19" t="s">
        <v>4</v>
      </c>
      <c r="S18" s="40" t="s">
        <v>13</v>
      </c>
      <c r="T18" s="40"/>
      <c r="U18" s="40"/>
      <c r="V18" s="40"/>
      <c r="W18" s="19" t="s">
        <v>3</v>
      </c>
      <c r="X18" s="54"/>
      <c r="Y18" s="54"/>
      <c r="Z18" s="19" t="s">
        <v>4</v>
      </c>
      <c r="AA18" s="40" t="s">
        <v>14</v>
      </c>
      <c r="AB18" s="40"/>
      <c r="AC18" s="40"/>
      <c r="AD18" s="19" t="s">
        <v>3</v>
      </c>
      <c r="AE18" s="77"/>
      <c r="AF18" s="77"/>
      <c r="AG18" s="77"/>
      <c r="AH18" s="77"/>
      <c r="AI18" s="82" t="s">
        <v>15</v>
      </c>
      <c r="AJ18" s="82"/>
    </row>
    <row r="19" spans="1:36" ht="19.5" customHeight="1">
      <c r="A19" s="42" t="s">
        <v>5</v>
      </c>
      <c r="B19" s="43"/>
      <c r="C19" s="43"/>
      <c r="D19" s="43"/>
      <c r="E19" s="44"/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7"/>
    </row>
    <row r="20" spans="1:36" ht="19.5" customHeight="1">
      <c r="A20" s="42" t="s">
        <v>31</v>
      </c>
      <c r="B20" s="43"/>
      <c r="C20" s="43"/>
      <c r="D20" s="43"/>
      <c r="E20" s="44"/>
      <c r="F20" s="45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  <c r="S20" s="73" t="s">
        <v>42</v>
      </c>
      <c r="T20" s="74"/>
      <c r="U20" s="74"/>
      <c r="V20" s="74"/>
      <c r="W20" s="75"/>
      <c r="X20" s="96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8"/>
    </row>
    <row r="21" spans="1:36" ht="19.5" customHeight="1">
      <c r="A21" s="42" t="s">
        <v>6</v>
      </c>
      <c r="B21" s="43"/>
      <c r="C21" s="43"/>
      <c r="D21" s="43"/>
      <c r="E21" s="44"/>
      <c r="F21" s="45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/>
      <c r="S21" s="42" t="s">
        <v>7</v>
      </c>
      <c r="T21" s="43"/>
      <c r="U21" s="43"/>
      <c r="V21" s="43"/>
      <c r="W21" s="44"/>
      <c r="X21" s="78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80"/>
    </row>
    <row r="22" spans="1:36" ht="19.5" customHeight="1">
      <c r="A22" s="42" t="s">
        <v>53</v>
      </c>
      <c r="B22" s="43"/>
      <c r="C22" s="43"/>
      <c r="D22" s="43"/>
      <c r="E22" s="44"/>
      <c r="F22" s="45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7"/>
    </row>
    <row r="23" spans="1:36" ht="19.5" customHeight="1">
      <c r="A23" s="73" t="s">
        <v>39</v>
      </c>
      <c r="B23" s="74"/>
      <c r="C23" s="74"/>
      <c r="D23" s="74"/>
      <c r="E23" s="75"/>
      <c r="F23" s="45"/>
      <c r="G23" s="46"/>
      <c r="H23" s="46"/>
      <c r="I23" s="46"/>
      <c r="J23" s="46"/>
      <c r="K23" s="46"/>
      <c r="L23" s="47"/>
      <c r="M23" s="73" t="s">
        <v>40</v>
      </c>
      <c r="N23" s="74"/>
      <c r="O23" s="74"/>
      <c r="P23" s="74"/>
      <c r="Q23" s="75"/>
      <c r="R23" s="45"/>
      <c r="S23" s="46"/>
      <c r="T23" s="46"/>
      <c r="U23" s="46"/>
      <c r="V23" s="46"/>
      <c r="W23" s="46"/>
      <c r="X23" s="47"/>
      <c r="Y23" s="73" t="s">
        <v>41</v>
      </c>
      <c r="Z23" s="74"/>
      <c r="AA23" s="74"/>
      <c r="AB23" s="74"/>
      <c r="AC23" s="75"/>
      <c r="AD23" s="45"/>
      <c r="AE23" s="46"/>
      <c r="AF23" s="46"/>
      <c r="AG23" s="46"/>
      <c r="AH23" s="46"/>
      <c r="AI23" s="46"/>
      <c r="AJ23" s="47"/>
    </row>
    <row r="24" spans="1:22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36" ht="19.5" customHeight="1">
      <c r="A25" s="70" t="s">
        <v>8</v>
      </c>
      <c r="B25" s="71"/>
      <c r="C25" s="60" t="s">
        <v>9</v>
      </c>
      <c r="D25" s="61"/>
      <c r="E25" s="61"/>
      <c r="F25" s="61"/>
      <c r="G25" s="61"/>
      <c r="H25" s="62" t="s">
        <v>10</v>
      </c>
      <c r="I25" s="60" t="s">
        <v>11</v>
      </c>
      <c r="J25" s="61"/>
      <c r="K25" s="64" t="s">
        <v>12</v>
      </c>
      <c r="L25" s="65"/>
      <c r="M25" s="67" t="s">
        <v>8</v>
      </c>
      <c r="N25" s="68"/>
      <c r="O25" s="60" t="s">
        <v>9</v>
      </c>
      <c r="P25" s="61"/>
      <c r="Q25" s="61"/>
      <c r="R25" s="61"/>
      <c r="S25" s="61"/>
      <c r="T25" s="62" t="s">
        <v>10</v>
      </c>
      <c r="U25" s="60" t="s">
        <v>11</v>
      </c>
      <c r="V25" s="61"/>
      <c r="W25" s="64" t="s">
        <v>12</v>
      </c>
      <c r="X25" s="65"/>
      <c r="Y25" s="67" t="s">
        <v>8</v>
      </c>
      <c r="Z25" s="68"/>
      <c r="AA25" s="60" t="s">
        <v>9</v>
      </c>
      <c r="AB25" s="61"/>
      <c r="AC25" s="61"/>
      <c r="AD25" s="61"/>
      <c r="AE25" s="61"/>
      <c r="AF25" s="62" t="s">
        <v>10</v>
      </c>
      <c r="AG25" s="60" t="s">
        <v>11</v>
      </c>
      <c r="AH25" s="61"/>
      <c r="AI25" s="64" t="s">
        <v>12</v>
      </c>
      <c r="AJ25" s="65"/>
    </row>
    <row r="26" spans="1:36" ht="19.5" customHeight="1">
      <c r="A26" s="72"/>
      <c r="B26" s="71"/>
      <c r="C26" s="61"/>
      <c r="D26" s="61"/>
      <c r="E26" s="61"/>
      <c r="F26" s="61"/>
      <c r="G26" s="61"/>
      <c r="H26" s="63"/>
      <c r="I26" s="61"/>
      <c r="J26" s="61"/>
      <c r="K26" s="66"/>
      <c r="L26" s="65"/>
      <c r="M26" s="69"/>
      <c r="N26" s="68"/>
      <c r="O26" s="61"/>
      <c r="P26" s="61"/>
      <c r="Q26" s="61"/>
      <c r="R26" s="61"/>
      <c r="S26" s="61"/>
      <c r="T26" s="63"/>
      <c r="U26" s="61"/>
      <c r="V26" s="61"/>
      <c r="W26" s="66"/>
      <c r="X26" s="65"/>
      <c r="Y26" s="69"/>
      <c r="Z26" s="68"/>
      <c r="AA26" s="61"/>
      <c r="AB26" s="61"/>
      <c r="AC26" s="61"/>
      <c r="AD26" s="61"/>
      <c r="AE26" s="61"/>
      <c r="AF26" s="63"/>
      <c r="AG26" s="61"/>
      <c r="AH26" s="61"/>
      <c r="AI26" s="66"/>
      <c r="AJ26" s="65"/>
    </row>
    <row r="27" spans="1:36" ht="19.5" customHeight="1">
      <c r="A27" s="57">
        <v>4</v>
      </c>
      <c r="B27" s="58"/>
      <c r="C27" s="52"/>
      <c r="D27" s="52"/>
      <c r="E27" s="52"/>
      <c r="F27" s="52"/>
      <c r="G27" s="52"/>
      <c r="H27" s="18"/>
      <c r="I27" s="59"/>
      <c r="J27" s="59"/>
      <c r="K27" s="52"/>
      <c r="L27" s="53"/>
      <c r="M27" s="55">
        <v>9</v>
      </c>
      <c r="N27" s="56"/>
      <c r="O27" s="52"/>
      <c r="P27" s="52"/>
      <c r="Q27" s="52"/>
      <c r="R27" s="52"/>
      <c r="S27" s="52"/>
      <c r="T27" s="18"/>
      <c r="U27" s="59"/>
      <c r="V27" s="59"/>
      <c r="W27" s="52"/>
      <c r="X27" s="53"/>
      <c r="Y27" s="55">
        <v>14</v>
      </c>
      <c r="Z27" s="56"/>
      <c r="AA27" s="52"/>
      <c r="AB27" s="52"/>
      <c r="AC27" s="52"/>
      <c r="AD27" s="52"/>
      <c r="AE27" s="52"/>
      <c r="AF27" s="18"/>
      <c r="AG27" s="59"/>
      <c r="AH27" s="59"/>
      <c r="AI27" s="52"/>
      <c r="AJ27" s="53"/>
    </row>
    <row r="28" spans="1:57" ht="19.5" customHeight="1">
      <c r="A28" s="57">
        <v>5</v>
      </c>
      <c r="B28" s="58"/>
      <c r="C28" s="52"/>
      <c r="D28" s="52"/>
      <c r="E28" s="52"/>
      <c r="F28" s="52"/>
      <c r="G28" s="52"/>
      <c r="H28" s="18"/>
      <c r="I28" s="52"/>
      <c r="J28" s="52"/>
      <c r="K28" s="52"/>
      <c r="L28" s="53"/>
      <c r="M28" s="55">
        <v>10</v>
      </c>
      <c r="N28" s="56"/>
      <c r="O28" s="52"/>
      <c r="P28" s="52"/>
      <c r="Q28" s="52"/>
      <c r="R28" s="52"/>
      <c r="S28" s="52"/>
      <c r="T28" s="18"/>
      <c r="U28" s="52"/>
      <c r="V28" s="52"/>
      <c r="W28" s="52"/>
      <c r="X28" s="53"/>
      <c r="Y28" s="55">
        <v>15</v>
      </c>
      <c r="Z28" s="56"/>
      <c r="AA28" s="52"/>
      <c r="AB28" s="52"/>
      <c r="AC28" s="52"/>
      <c r="AD28" s="52"/>
      <c r="AE28" s="52"/>
      <c r="AF28" s="18"/>
      <c r="AG28" s="52"/>
      <c r="AH28" s="52"/>
      <c r="AI28" s="52"/>
      <c r="AJ28" s="53"/>
      <c r="AS28" s="14" t="s">
        <v>34</v>
      </c>
      <c r="AT28" s="13" t="s">
        <v>22</v>
      </c>
      <c r="AU28" s="13" t="s">
        <v>23</v>
      </c>
      <c r="AV28" s="15" t="s">
        <v>29</v>
      </c>
      <c r="AW28" s="15" t="s">
        <v>30</v>
      </c>
      <c r="AX28" s="15" t="s">
        <v>44</v>
      </c>
      <c r="AY28" s="15" t="s">
        <v>52</v>
      </c>
      <c r="AZ28" s="13" t="s">
        <v>24</v>
      </c>
      <c r="BA28" s="13" t="s">
        <v>25</v>
      </c>
      <c r="BB28" s="13" t="s">
        <v>26</v>
      </c>
      <c r="BC28" s="13" t="s">
        <v>27</v>
      </c>
      <c r="BD28" s="13" t="s">
        <v>28</v>
      </c>
      <c r="BE28" s="27" t="s">
        <v>50</v>
      </c>
    </row>
    <row r="29" spans="1:57" ht="19.5" customHeight="1">
      <c r="A29" s="57">
        <v>6</v>
      </c>
      <c r="B29" s="58"/>
      <c r="C29" s="52"/>
      <c r="D29" s="52"/>
      <c r="E29" s="52"/>
      <c r="F29" s="52"/>
      <c r="G29" s="52"/>
      <c r="H29" s="18"/>
      <c r="I29" s="52"/>
      <c r="J29" s="52"/>
      <c r="K29" s="52"/>
      <c r="L29" s="53"/>
      <c r="M29" s="55">
        <v>11</v>
      </c>
      <c r="N29" s="56"/>
      <c r="O29" s="52"/>
      <c r="P29" s="52"/>
      <c r="Q29" s="52"/>
      <c r="R29" s="52"/>
      <c r="S29" s="52"/>
      <c r="T29" s="18"/>
      <c r="U29" s="52"/>
      <c r="V29" s="52"/>
      <c r="W29" s="52"/>
      <c r="X29" s="53"/>
      <c r="Y29" s="55">
        <v>16</v>
      </c>
      <c r="Z29" s="56"/>
      <c r="AA29" s="52"/>
      <c r="AB29" s="52"/>
      <c r="AC29" s="52"/>
      <c r="AD29" s="52"/>
      <c r="AE29" s="52"/>
      <c r="AF29" s="18"/>
      <c r="AG29" s="52"/>
      <c r="AH29" s="52"/>
      <c r="AI29" s="52"/>
      <c r="AJ29" s="53"/>
      <c r="AS29" s="12"/>
      <c r="AT29" s="9">
        <f>IF(OR($G$8=""),"",$G$8)</f>
      </c>
      <c r="AU29" s="10">
        <f>IF(OR($F$19=""),"",$F$19)</f>
      </c>
      <c r="AV29" s="11">
        <f>IF(OR($F$21=""),"",$F$21)</f>
      </c>
      <c r="AW29" s="11">
        <f>IF(OR($X$21=""),"",$X$21)</f>
      </c>
      <c r="AX29" s="11">
        <f>IF(OR($X$20=""),"",$X$20)</f>
      </c>
      <c r="AY29" s="11"/>
      <c r="AZ29" s="8">
        <f>COUNTIF($H$27:$H$31,"4")+COUNTIF($T$27:$T$31,"4")+COUNTIF($AF$27:$AF$31,"4")</f>
        <v>0</v>
      </c>
      <c r="BA29" s="8">
        <f>COUNTIF($H$27:$H$31,"3")+COUNTIF($T$27:$T$31,"3")+COUNTIF($AF$27:$AF$31,"3")</f>
        <v>0</v>
      </c>
      <c r="BB29" s="8">
        <f>COUNTIF($H$27:$H$31,"2")+COUNTIF($T$27:$T$31,"2")+COUNTIF($AF$27:$AF$31,"2")</f>
        <v>0</v>
      </c>
      <c r="BC29" s="8">
        <f>COUNTIF($H$27:$H$31,"1")+COUNTIF($T$27:$T$31,"1")+COUNTIF($AF$27:$AF$31,"1")</f>
        <v>0</v>
      </c>
      <c r="BD29" s="13">
        <f>IF(OR(AZ29=""),"",SUM(AZ29:BC29))</f>
        <v>0</v>
      </c>
      <c r="BE29" s="28">
        <f>IF(OR($G$12=""),"",$G$12)</f>
      </c>
    </row>
    <row r="30" spans="1:36" ht="19.5" customHeight="1">
      <c r="A30" s="57">
        <v>7</v>
      </c>
      <c r="B30" s="58"/>
      <c r="C30" s="52"/>
      <c r="D30" s="52"/>
      <c r="E30" s="52"/>
      <c r="F30" s="52"/>
      <c r="G30" s="52"/>
      <c r="H30" s="18"/>
      <c r="I30" s="52"/>
      <c r="J30" s="52"/>
      <c r="K30" s="52"/>
      <c r="L30" s="53"/>
      <c r="M30" s="55">
        <v>12</v>
      </c>
      <c r="N30" s="56"/>
      <c r="O30" s="52"/>
      <c r="P30" s="52"/>
      <c r="Q30" s="52"/>
      <c r="R30" s="52"/>
      <c r="S30" s="52"/>
      <c r="T30" s="18"/>
      <c r="U30" s="52"/>
      <c r="V30" s="52"/>
      <c r="W30" s="52"/>
      <c r="X30" s="53"/>
      <c r="Y30" s="55">
        <v>17</v>
      </c>
      <c r="Z30" s="56"/>
      <c r="AA30" s="52"/>
      <c r="AB30" s="52"/>
      <c r="AC30" s="52"/>
      <c r="AD30" s="52"/>
      <c r="AE30" s="52"/>
      <c r="AF30" s="18"/>
      <c r="AG30" s="52"/>
      <c r="AH30" s="52"/>
      <c r="AI30" s="52"/>
      <c r="AJ30" s="53"/>
    </row>
    <row r="31" spans="1:36" ht="19.5" customHeight="1">
      <c r="A31" s="57">
        <v>8</v>
      </c>
      <c r="B31" s="58"/>
      <c r="C31" s="52"/>
      <c r="D31" s="52"/>
      <c r="E31" s="52"/>
      <c r="F31" s="52"/>
      <c r="G31" s="52"/>
      <c r="H31" s="18"/>
      <c r="I31" s="52"/>
      <c r="J31" s="52"/>
      <c r="K31" s="52"/>
      <c r="L31" s="53"/>
      <c r="M31" s="55">
        <v>13</v>
      </c>
      <c r="N31" s="56"/>
      <c r="O31" s="52"/>
      <c r="P31" s="52"/>
      <c r="Q31" s="52"/>
      <c r="R31" s="52"/>
      <c r="S31" s="52"/>
      <c r="T31" s="18"/>
      <c r="U31" s="52"/>
      <c r="V31" s="52"/>
      <c r="W31" s="52"/>
      <c r="X31" s="53"/>
      <c r="Y31" s="55">
        <v>18</v>
      </c>
      <c r="Z31" s="56"/>
      <c r="AA31" s="52"/>
      <c r="AB31" s="52"/>
      <c r="AC31" s="52"/>
      <c r="AD31" s="52"/>
      <c r="AE31" s="52"/>
      <c r="AF31" s="18"/>
      <c r="AG31" s="52"/>
      <c r="AH31" s="52"/>
      <c r="AI31" s="52"/>
      <c r="AJ31" s="53"/>
    </row>
    <row r="32" spans="1:22" ht="19.5" customHeight="1">
      <c r="A32" s="31" t="s">
        <v>51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36" ht="19.5" customHeight="1">
      <c r="A33" s="3" t="s">
        <v>36</v>
      </c>
      <c r="B33" s="34" t="s">
        <v>49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2"/>
    </row>
    <row r="34" spans="1:36" ht="19.5" customHeight="1">
      <c r="A34" s="3" t="s">
        <v>36</v>
      </c>
      <c r="B34" s="34" t="s">
        <v>55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2"/>
    </row>
    <row r="35" spans="1:36" ht="19.5" customHeight="1">
      <c r="A35" s="3" t="s">
        <v>36</v>
      </c>
      <c r="B35" s="34" t="s">
        <v>56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</row>
    <row r="36" spans="1:36" ht="19.5" customHeight="1">
      <c r="A36" s="3" t="s">
        <v>36</v>
      </c>
      <c r="B36" s="35" t="s">
        <v>57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</row>
    <row r="37" spans="1:36" ht="19.5" customHeight="1">
      <c r="A37" s="3" t="s">
        <v>36</v>
      </c>
      <c r="B37" s="35" t="s">
        <v>59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</row>
    <row r="38" spans="1:36" ht="19.5" customHeight="1">
      <c r="A38" s="3" t="s">
        <v>36</v>
      </c>
      <c r="B38" s="35" t="s">
        <v>60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</row>
    <row r="39" spans="1:36" ht="19.5" customHeight="1">
      <c r="A39" s="3" t="s">
        <v>36</v>
      </c>
      <c r="B39" s="35" t="s">
        <v>63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</row>
    <row r="40" spans="1:36" ht="19.5" customHeight="1">
      <c r="A40" s="3"/>
      <c r="B40" s="36" t="s">
        <v>54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7" t="s">
        <v>58</v>
      </c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3"/>
      <c r="AG40" s="33"/>
      <c r="AH40" s="33"/>
      <c r="AI40" s="33"/>
      <c r="AJ40" s="33"/>
    </row>
    <row r="41" spans="1:36" ht="19.5" customHeight="1">
      <c r="A41" s="3" t="s">
        <v>36</v>
      </c>
      <c r="B41" s="35" t="s">
        <v>64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</row>
  </sheetData>
  <sheetProtection selectLockedCells="1"/>
  <mergeCells count="146">
    <mergeCell ref="A20:E20"/>
    <mergeCell ref="F20:R20"/>
    <mergeCell ref="B16:E16"/>
    <mergeCell ref="X20:AJ20"/>
    <mergeCell ref="AA18:AC18"/>
    <mergeCell ref="AA16:AC16"/>
    <mergeCell ref="S20:W20"/>
    <mergeCell ref="A19:E19"/>
    <mergeCell ref="F19:AJ19"/>
    <mergeCell ref="A1:AJ1"/>
    <mergeCell ref="A2:AJ2"/>
    <mergeCell ref="A4:B4"/>
    <mergeCell ref="T10:W10"/>
    <mergeCell ref="B15:E15"/>
    <mergeCell ref="AI15:AJ15"/>
    <mergeCell ref="G15:Q15"/>
    <mergeCell ref="A6:E6"/>
    <mergeCell ref="G6:K6"/>
    <mergeCell ref="H10:K10"/>
    <mergeCell ref="N10:Q10"/>
    <mergeCell ref="G16:Q16"/>
    <mergeCell ref="A10:E10"/>
    <mergeCell ref="A14:AJ14"/>
    <mergeCell ref="A12:E12"/>
    <mergeCell ref="G12:K12"/>
    <mergeCell ref="AI18:AJ18"/>
    <mergeCell ref="AE16:AH16"/>
    <mergeCell ref="AI16:AJ16"/>
    <mergeCell ref="X15:Y15"/>
    <mergeCell ref="AA15:AC15"/>
    <mergeCell ref="AE17:AH17"/>
    <mergeCell ref="AI17:AJ17"/>
    <mergeCell ref="X18:Y18"/>
    <mergeCell ref="AA17:AC17"/>
    <mergeCell ref="AE18:AH18"/>
    <mergeCell ref="G17:Q17"/>
    <mergeCell ref="AE15:AH15"/>
    <mergeCell ref="F21:R21"/>
    <mergeCell ref="S21:W21"/>
    <mergeCell ref="X21:AJ21"/>
    <mergeCell ref="B18:E18"/>
    <mergeCell ref="S17:V17"/>
    <mergeCell ref="X17:Y17"/>
    <mergeCell ref="G18:Q18"/>
    <mergeCell ref="S18:V18"/>
    <mergeCell ref="A23:E23"/>
    <mergeCell ref="F23:L23"/>
    <mergeCell ref="M23:Q23"/>
    <mergeCell ref="R23:X23"/>
    <mergeCell ref="Y23:AC23"/>
    <mergeCell ref="AD23:AJ23"/>
    <mergeCell ref="AI25:AJ26"/>
    <mergeCell ref="A27:B27"/>
    <mergeCell ref="C27:G27"/>
    <mergeCell ref="I27:J27"/>
    <mergeCell ref="K27:L27"/>
    <mergeCell ref="M27:N27"/>
    <mergeCell ref="O27:S27"/>
    <mergeCell ref="U27:V27"/>
    <mergeCell ref="A25:B26"/>
    <mergeCell ref="C25:G26"/>
    <mergeCell ref="W25:X26"/>
    <mergeCell ref="AF25:AF26"/>
    <mergeCell ref="AG25:AH26"/>
    <mergeCell ref="Y25:Z26"/>
    <mergeCell ref="AA25:AE26"/>
    <mergeCell ref="O25:S26"/>
    <mergeCell ref="T25:T26"/>
    <mergeCell ref="A28:B28"/>
    <mergeCell ref="C28:G28"/>
    <mergeCell ref="I28:J28"/>
    <mergeCell ref="K28:L28"/>
    <mergeCell ref="M28:N28"/>
    <mergeCell ref="U25:V26"/>
    <mergeCell ref="H25:H26"/>
    <mergeCell ref="I25:J26"/>
    <mergeCell ref="K25:L26"/>
    <mergeCell ref="M25:N26"/>
    <mergeCell ref="AA27:AE27"/>
    <mergeCell ref="AG27:AH27"/>
    <mergeCell ref="AI27:AJ27"/>
    <mergeCell ref="O28:S28"/>
    <mergeCell ref="U28:V28"/>
    <mergeCell ref="W28:X28"/>
    <mergeCell ref="Y28:Z28"/>
    <mergeCell ref="A29:B29"/>
    <mergeCell ref="C29:G29"/>
    <mergeCell ref="I29:J29"/>
    <mergeCell ref="K29:L29"/>
    <mergeCell ref="M29:N29"/>
    <mergeCell ref="O29:S29"/>
    <mergeCell ref="AG30:AH30"/>
    <mergeCell ref="Y30:Z30"/>
    <mergeCell ref="AI28:AJ28"/>
    <mergeCell ref="U29:V29"/>
    <mergeCell ref="AI30:AJ30"/>
    <mergeCell ref="AI29:AJ29"/>
    <mergeCell ref="Y31:Z31"/>
    <mergeCell ref="AA31:AE31"/>
    <mergeCell ref="C30:G30"/>
    <mergeCell ref="I30:J30"/>
    <mergeCell ref="K30:L30"/>
    <mergeCell ref="M30:N30"/>
    <mergeCell ref="O30:S30"/>
    <mergeCell ref="AA30:AE30"/>
    <mergeCell ref="U30:V30"/>
    <mergeCell ref="W30:X30"/>
    <mergeCell ref="AI31:AJ31"/>
    <mergeCell ref="A30:B30"/>
    <mergeCell ref="M31:N31"/>
    <mergeCell ref="AG31:AH31"/>
    <mergeCell ref="O31:S31"/>
    <mergeCell ref="U31:V31"/>
    <mergeCell ref="A31:B31"/>
    <mergeCell ref="C31:G31"/>
    <mergeCell ref="I31:J31"/>
    <mergeCell ref="W31:X31"/>
    <mergeCell ref="S16:V16"/>
    <mergeCell ref="X16:Y16"/>
    <mergeCell ref="W29:X29"/>
    <mergeCell ref="Y29:Z29"/>
    <mergeCell ref="AA29:AE29"/>
    <mergeCell ref="AG29:AH29"/>
    <mergeCell ref="AA28:AE28"/>
    <mergeCell ref="AG28:AH28"/>
    <mergeCell ref="W27:X27"/>
    <mergeCell ref="Y27:Z27"/>
    <mergeCell ref="B41:AJ41"/>
    <mergeCell ref="Z10:AC10"/>
    <mergeCell ref="S15:V15"/>
    <mergeCell ref="A8:D8"/>
    <mergeCell ref="A22:E22"/>
    <mergeCell ref="F22:AJ22"/>
    <mergeCell ref="G8:K8"/>
    <mergeCell ref="B17:E17"/>
    <mergeCell ref="A21:E21"/>
    <mergeCell ref="K31:L31"/>
    <mergeCell ref="B33:AI33"/>
    <mergeCell ref="B35:AJ35"/>
    <mergeCell ref="B39:AJ39"/>
    <mergeCell ref="B37:AJ37"/>
    <mergeCell ref="B38:AJ38"/>
    <mergeCell ref="B40:R40"/>
    <mergeCell ref="S40:AE40"/>
    <mergeCell ref="B36:AJ36"/>
    <mergeCell ref="B34:AI34"/>
  </mergeCells>
  <dataValidations count="9">
    <dataValidation allowBlank="1" showInputMessage="1" showErrorMessage="1" imeMode="off" sqref="X20:AJ20 AE15:AH18 X15:Y18"/>
    <dataValidation allowBlank="1" showInputMessage="1" showErrorMessage="1" imeMode="hiragana" sqref="G15:Q18 F19:AJ19 F20:R20 X21:AJ21"/>
    <dataValidation allowBlank="1" showInputMessage="1" showErrorMessage="1" prompt="数字は半角文字で入力願います" imeMode="off" sqref="H27:L31 AF27:AJ31 T27:X31"/>
    <dataValidation allowBlank="1" showInputMessage="1" showErrorMessage="1" prompt="姓と名の間に全角スペースを入力願います" imeMode="hiragana" sqref="C27:G31 AD23:AJ23 R23:X23 O27:S31 F23:L23 AA27:AE31 F21:R21"/>
    <dataValidation type="list" allowBlank="1" showInputMessage="1" showErrorMessage="1" sqref="G12:K12">
      <formula1>$AL$12:$AO$12</formula1>
    </dataValidation>
    <dataValidation type="list" showInputMessage="1" showErrorMessage="1" sqref="G6:K6">
      <formula1>$AL$6:$AQ$6</formula1>
    </dataValidation>
    <dataValidation type="list" allowBlank="1" showInputMessage="1" showErrorMessage="1" sqref="G8">
      <formula1>$AL$8:$AN$8</formula1>
    </dataValidation>
    <dataValidation type="list" allowBlank="1" showInputMessage="1" showErrorMessage="1" sqref="G10 M10 S10 Y10">
      <formula1>$AL$10:$AM$10</formula1>
    </dataValidation>
    <dataValidation allowBlank="1" showInputMessage="1" showErrorMessage="1" prompt="連絡等で使用させて頂きます。" imeMode="hiragana" sqref="F22:AJ22"/>
  </dataValidations>
  <hyperlinks>
    <hyperlink ref="S40" r:id="rId1" display="kuri.mj.23@email.plala.or.jp"/>
  </hyperlinks>
  <printOptions/>
  <pageMargins left="0.787" right="0.787" top="0.984" bottom="0.984" header="0.512" footer="0.512"/>
  <pageSetup fitToHeight="1" fitToWidth="1" orientation="portrait" paperSize="9" scale="8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谷内家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pc-user</cp:lastModifiedBy>
  <cp:lastPrinted>2016-05-03T01:19:32Z</cp:lastPrinted>
  <dcterms:created xsi:type="dcterms:W3CDTF">2009-04-09T06:42:53Z</dcterms:created>
  <dcterms:modified xsi:type="dcterms:W3CDTF">2017-05-07T12:37:46Z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