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ブロック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山下</author>
  </authors>
  <commentList>
    <comment ref="A11" authorId="0">
      <text>
        <r>
          <rPr>
            <b/>
            <sz val="9"/>
            <rFont val="ＭＳ Ｐゴシック"/>
            <family val="3"/>
          </rPr>
          <t>色つき部分にﾁｰﾑ名を記入</t>
        </r>
      </text>
    </comment>
    <comment ref="A20" authorId="0">
      <text>
        <r>
          <rPr>
            <b/>
            <sz val="9"/>
            <rFont val="ＭＳ Ｐゴシック"/>
            <family val="3"/>
          </rPr>
          <t>色つきにﾁｰﾑ名を記入</t>
        </r>
      </text>
    </comment>
    <comment ref="A30" authorId="0">
      <text>
        <r>
          <rPr>
            <b/>
            <sz val="9"/>
            <rFont val="ＭＳ Ｐゴシック"/>
            <family val="3"/>
          </rPr>
          <t>色つき部分にﾁｰﾑ名を入れる</t>
        </r>
      </text>
    </comment>
    <comment ref="A41" authorId="0">
      <text>
        <r>
          <rPr>
            <b/>
            <sz val="9"/>
            <rFont val="ＭＳ Ｐゴシック"/>
            <family val="3"/>
          </rPr>
          <t>色つき部分にﾁｰﾑ名を入れる</t>
        </r>
      </text>
    </comment>
    <comment ref="A4" authorId="0">
      <text>
        <r>
          <rPr>
            <b/>
            <sz val="9"/>
            <rFont val="ＭＳ Ｐゴシック"/>
            <family val="3"/>
          </rPr>
          <t>色つき部分にﾁｰﾑ名を記入</t>
        </r>
      </text>
    </comment>
  </commentList>
</comments>
</file>

<file path=xl/sharedStrings.xml><?xml version="1.0" encoding="utf-8"?>
<sst xmlns="http://schemas.openxmlformats.org/spreadsheetml/2006/main" count="167" uniqueCount="41">
  <si>
    <t>大会</t>
  </si>
  <si>
    <t>の部</t>
  </si>
  <si>
    <t>会場</t>
  </si>
  <si>
    <t>月　　　日</t>
  </si>
  <si>
    <t>⑤ﾁｰﾑ用</t>
  </si>
  <si>
    <t>勝</t>
  </si>
  <si>
    <t>負</t>
  </si>
  <si>
    <t>順位</t>
  </si>
  <si>
    <t>⑥ﾁｰﾑ用</t>
  </si>
  <si>
    <t>⑦ﾁｰﾑ用</t>
  </si>
  <si>
    <t xml:space="preserve"> ブロック</t>
  </si>
  <si>
    <t>Ⅰ</t>
  </si>
  <si>
    <t>＊</t>
  </si>
  <si>
    <t>-</t>
  </si>
  <si>
    <t>Ⅱ</t>
  </si>
  <si>
    <t>Ⅲ</t>
  </si>
  <si>
    <t>Ⅳ</t>
  </si>
  <si>
    <t>Ⅴ</t>
  </si>
  <si>
    <t>Ⅵ</t>
  </si>
  <si>
    <t>Ⅶ</t>
  </si>
  <si>
    <t>Ⅷ</t>
  </si>
  <si>
    <t>⑧ﾁｰﾑ用</t>
  </si>
  <si>
    <t>④ﾁｰﾑ用</t>
  </si>
  <si>
    <t>地区責任者</t>
  </si>
  <si>
    <t>競技委員長</t>
  </si>
  <si>
    <t>広報委員長</t>
  </si>
  <si>
    <t>下記の３名にメール送信をお願いします。</t>
  </si>
  <si>
    <t>北部地区</t>
  </si>
  <si>
    <t>栗原　智彦（上里ミニバス）</t>
  </si>
  <si>
    <t>中村　穗奈美（上里ブルーウインズ）</t>
  </si>
  <si>
    <t>勝点</t>
  </si>
  <si>
    <t>・負け　⇒１点</t>
  </si>
  <si>
    <t>・不戦負　⇒０点</t>
  </si>
  <si>
    <t>不戦勝の場合　２０－０</t>
  </si>
  <si>
    <t>両チーム不戦敗の場合０－０</t>
  </si>
  <si>
    <t>波多野　隆史（寄居ミニバス）</t>
  </si>
  <si>
    <t>・勝ち（不戦勝含）　⇒３点</t>
  </si>
  <si>
    <t>２０１７年度より勝ち点制を導入しています。</t>
  </si>
  <si>
    <t>埼玉県バスケットボール協会Ｕカテゴリー１２部会</t>
  </si>
  <si>
    <t>のところに点数を入力して下さい。</t>
  </si>
  <si>
    <t>各リーグ責任者の方は、このひな形に記入の上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</si>
</sst>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&quot;"/>
    <numFmt numFmtId="178" formatCode="0_ "/>
    <numFmt numFmtId="179" formatCode=";;;"/>
    <numFmt numFmtId="180" formatCode="&quot;○&quot;;;;"/>
    <numFmt numFmtId="181" formatCode="0;;;"/>
    <numFmt numFmtId="182" formatCode="&quot;△&quot;;"/>
    <numFmt numFmtId="183" formatCode="&quot;△&quot;;;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HGPｺﾞｼｯｸM"/>
      <family val="3"/>
    </font>
    <font>
      <sz val="12"/>
      <name val="ＭＳ Ｐゴシック"/>
      <family val="3"/>
    </font>
    <font>
      <sz val="10"/>
      <name val="HGPｺﾞｼｯｸM"/>
      <family val="3"/>
    </font>
    <font>
      <sz val="9"/>
      <name val="HGPｺﾞｼｯｸM"/>
      <family val="3"/>
    </font>
    <font>
      <sz val="9"/>
      <color indexed="48"/>
      <name val="HGPｺﾞｼｯｸM"/>
      <family val="3"/>
    </font>
    <font>
      <sz val="8"/>
      <name val="HGPｺﾞｼｯｸM"/>
      <family val="3"/>
    </font>
    <font>
      <sz val="10"/>
      <name val="ＭＳ Ｐゴシック"/>
      <family val="3"/>
    </font>
    <font>
      <i/>
      <sz val="10"/>
      <name val="HGPｺﾞｼｯｸM"/>
      <family val="3"/>
    </font>
    <font>
      <sz val="10"/>
      <color indexed="48"/>
      <name val="HGPｺﾞｼｯｸM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1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176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Fill="1" applyBorder="1" applyAlignment="1" applyProtection="1">
      <alignment horizontal="center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176" fontId="8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176" fontId="8" fillId="0" borderId="15" xfId="0" applyNumberFormat="1" applyFont="1" applyBorder="1" applyAlignment="1">
      <alignment horizontal="center" vertical="center"/>
    </xf>
    <xf numFmtId="0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4" fillId="32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2" fillId="0" borderId="0" xfId="43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right" vertical="center"/>
    </xf>
    <xf numFmtId="56" fontId="5" fillId="0" borderId="1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176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right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77" fontId="4" fillId="0" borderId="11" xfId="0" applyNumberFormat="1" applyFont="1" applyFill="1" applyBorder="1" applyAlignment="1" applyProtection="1">
      <alignment horizontal="center" vertical="center"/>
      <protection locked="0"/>
    </xf>
    <xf numFmtId="177" fontId="4" fillId="0" borderId="12" xfId="0" applyNumberFormat="1" applyFont="1" applyFill="1" applyBorder="1" applyAlignment="1" applyProtection="1">
      <alignment horizontal="center" vertical="center"/>
      <protection locked="0"/>
    </xf>
    <xf numFmtId="177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34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tabSelected="1" zoomScalePageLayoutView="0" workbookViewId="0" topLeftCell="A1">
      <selection activeCell="Y2" sqref="Y2"/>
    </sheetView>
  </sheetViews>
  <sheetFormatPr defaultColWidth="9.00390625" defaultRowHeight="13.5"/>
  <cols>
    <col min="1" max="1" width="9.625" style="0" customWidth="1"/>
    <col min="2" max="54" width="3.625" style="0" customWidth="1"/>
  </cols>
  <sheetData>
    <row r="1" spans="1:20" ht="17.25" customHeight="1">
      <c r="A1" s="62" t="s">
        <v>38</v>
      </c>
      <c r="B1" s="63"/>
      <c r="C1" s="63"/>
      <c r="D1" s="63"/>
      <c r="E1" s="63"/>
      <c r="F1" s="63"/>
      <c r="G1" s="63"/>
      <c r="H1" s="53" t="s">
        <v>0</v>
      </c>
      <c r="I1" s="53"/>
      <c r="J1" s="53"/>
      <c r="K1" s="58"/>
      <c r="L1" s="58"/>
      <c r="M1" s="58"/>
      <c r="N1" s="53" t="s">
        <v>27</v>
      </c>
      <c r="O1" s="53"/>
      <c r="P1" s="53"/>
      <c r="Q1" s="1"/>
      <c r="R1" s="53" t="s">
        <v>1</v>
      </c>
      <c r="S1" s="53"/>
      <c r="T1" s="53"/>
    </row>
    <row r="2" spans="1:25" ht="17.25" customHeight="1">
      <c r="A2" s="34"/>
      <c r="B2" s="35"/>
      <c r="C2" s="35"/>
      <c r="D2" s="35"/>
      <c r="E2" s="35"/>
      <c r="F2" s="35"/>
      <c r="G2" s="35"/>
      <c r="H2" s="36"/>
      <c r="I2" s="36"/>
      <c r="J2" s="36"/>
      <c r="K2" s="37"/>
      <c r="L2" s="37"/>
      <c r="M2" s="37"/>
      <c r="N2" s="36"/>
      <c r="O2" s="36"/>
      <c r="P2" s="36"/>
      <c r="Q2" s="1"/>
      <c r="R2" s="36"/>
      <c r="S2" s="36"/>
      <c r="T2" s="36"/>
      <c r="Y2" t="s">
        <v>40</v>
      </c>
    </row>
    <row r="3" spans="1:25" ht="17.25" customHeight="1">
      <c r="A3" s="2" t="s">
        <v>10</v>
      </c>
      <c r="B3" s="43" t="s">
        <v>2</v>
      </c>
      <c r="C3" s="43"/>
      <c r="D3" s="43"/>
      <c r="E3" s="44" t="s">
        <v>3</v>
      </c>
      <c r="F3" s="45"/>
      <c r="G3" s="45"/>
      <c r="H3" s="43" t="s">
        <v>2</v>
      </c>
      <c r="I3" s="43"/>
      <c r="J3" s="43"/>
      <c r="K3" s="44" t="s">
        <v>3</v>
      </c>
      <c r="L3" s="45"/>
      <c r="M3" s="45"/>
      <c r="Q3" s="3"/>
      <c r="R3" s="3"/>
      <c r="S3" s="4"/>
      <c r="T3" s="4"/>
      <c r="Y3" t="s">
        <v>26</v>
      </c>
    </row>
    <row r="4" spans="1:18" ht="17.25" customHeight="1">
      <c r="A4" s="5" t="s">
        <v>22</v>
      </c>
      <c r="B4" s="56" t="str">
        <f>A5</f>
        <v>Ⅰ</v>
      </c>
      <c r="C4" s="56"/>
      <c r="D4" s="48"/>
      <c r="E4" s="47" t="str">
        <f>A6</f>
        <v>Ⅱ</v>
      </c>
      <c r="F4" s="47"/>
      <c r="G4" s="47"/>
      <c r="H4" s="46" t="str">
        <f>A7</f>
        <v>Ⅲ</v>
      </c>
      <c r="I4" s="47"/>
      <c r="J4" s="47"/>
      <c r="K4" s="54" t="str">
        <f>A8</f>
        <v>Ⅳ</v>
      </c>
      <c r="L4" s="55"/>
      <c r="M4" s="46"/>
      <c r="N4" s="6" t="s">
        <v>5</v>
      </c>
      <c r="O4" s="7"/>
      <c r="P4" s="8" t="s">
        <v>6</v>
      </c>
      <c r="Q4" s="9" t="s">
        <v>30</v>
      </c>
      <c r="R4" s="9" t="s">
        <v>7</v>
      </c>
    </row>
    <row r="5" spans="1:34" ht="17.25" customHeight="1">
      <c r="A5" s="10" t="s">
        <v>11</v>
      </c>
      <c r="B5" s="39" t="s">
        <v>12</v>
      </c>
      <c r="C5" s="40"/>
      <c r="D5" s="41"/>
      <c r="E5" s="13">
        <f>D6</f>
        <v>0</v>
      </c>
      <c r="F5" s="14">
        <f>IF(E5="","",IF(E5=G5,"",IF(E5&gt;G5,"○","●")))</f>
      </c>
      <c r="G5" s="15">
        <f>B6</f>
        <v>0</v>
      </c>
      <c r="H5" s="13">
        <f>D7</f>
        <v>0</v>
      </c>
      <c r="I5" s="14">
        <f>IF(H5="","",IF(H5=J5,"",IF(H5&gt;J5,"○","●")))</f>
      </c>
      <c r="J5" s="16">
        <f>B7</f>
        <v>0</v>
      </c>
      <c r="K5" s="13">
        <f>D8</f>
        <v>0</v>
      </c>
      <c r="L5" s="14">
        <f>IF(K5="","",IF(K5=M5,"",IF(K5&gt;M5,"○","●")))</f>
      </c>
      <c r="M5" s="15">
        <f>B8</f>
        <v>0</v>
      </c>
      <c r="N5" s="17">
        <f>COUNTIF(B5:M5,"○")</f>
        <v>0</v>
      </c>
      <c r="O5" s="18" t="s">
        <v>13</v>
      </c>
      <c r="P5" s="19">
        <f>COUNTIF(B5:M5,"●")</f>
        <v>0</v>
      </c>
      <c r="Q5" s="20"/>
      <c r="R5" s="20"/>
      <c r="Y5" t="s">
        <v>23</v>
      </c>
      <c r="AB5" t="s">
        <v>35</v>
      </c>
      <c r="AH5" s="38"/>
    </row>
    <row r="6" spans="1:34" ht="17.25" customHeight="1">
      <c r="A6" s="10" t="s">
        <v>14</v>
      </c>
      <c r="B6" s="21"/>
      <c r="C6" s="14">
        <f>IF(B6="","",IF(B6=D6,"△",IF(B6&gt;D6,"○","●")))</f>
      </c>
      <c r="D6" s="25"/>
      <c r="E6" s="50" t="s">
        <v>12</v>
      </c>
      <c r="F6" s="51"/>
      <c r="G6" s="52"/>
      <c r="H6" s="13">
        <f>G7</f>
        <v>0</v>
      </c>
      <c r="I6" s="14">
        <f>IF(H6="","",IF(H6=J6,"",IF(H6&gt;J6,"○","●")))</f>
      </c>
      <c r="J6" s="16">
        <f>E7</f>
        <v>0</v>
      </c>
      <c r="K6" s="13">
        <f>G8</f>
        <v>0</v>
      </c>
      <c r="L6" s="14">
        <f>IF(K6="","",IF(K6=M6,"",IF(K6&gt;M6,"○","●")))</f>
      </c>
      <c r="M6" s="15">
        <f>E8</f>
        <v>0</v>
      </c>
      <c r="N6" s="24">
        <f>COUNTIF(B6:M6,"○")</f>
        <v>0</v>
      </c>
      <c r="O6" s="18" t="s">
        <v>13</v>
      </c>
      <c r="P6" s="19">
        <f>COUNTIF(B6:M6,"●")</f>
        <v>0</v>
      </c>
      <c r="Q6" s="20"/>
      <c r="R6" s="20"/>
      <c r="Y6" t="s">
        <v>24</v>
      </c>
      <c r="AB6" t="s">
        <v>28</v>
      </c>
      <c r="AH6" s="38"/>
    </row>
    <row r="7" spans="1:34" ht="17.25" customHeight="1">
      <c r="A7" s="10" t="s">
        <v>15</v>
      </c>
      <c r="B7" s="21"/>
      <c r="C7" s="14">
        <f>IF(B7="","",IF(B7=D7,"△",IF(B7&gt;D7,"○","●")))</f>
      </c>
      <c r="D7" s="25"/>
      <c r="E7" s="21"/>
      <c r="F7" s="14">
        <f>IF(E7="","",IF(E7=G7,"△",IF(E7&gt;G7,"○","●")))</f>
      </c>
      <c r="G7" s="22"/>
      <c r="H7" s="39" t="s">
        <v>12</v>
      </c>
      <c r="I7" s="40"/>
      <c r="J7" s="41"/>
      <c r="K7" s="13">
        <f>J8</f>
        <v>0</v>
      </c>
      <c r="L7" s="14">
        <f>IF(K7="","",IF(K7=M7,"",IF(K7&gt;M7,"○","●")))</f>
      </c>
      <c r="M7" s="15">
        <f>H8</f>
        <v>0</v>
      </c>
      <c r="N7" s="24">
        <f>COUNTIF(B7:M7,"○")</f>
        <v>0</v>
      </c>
      <c r="O7" s="18" t="s">
        <v>13</v>
      </c>
      <c r="P7" s="19">
        <f>COUNTIF(B7:M7,"●")</f>
        <v>0</v>
      </c>
      <c r="Q7" s="20"/>
      <c r="R7" s="20"/>
      <c r="Y7" t="s">
        <v>25</v>
      </c>
      <c r="AB7" t="s">
        <v>29</v>
      </c>
      <c r="AH7" s="38"/>
    </row>
    <row r="8" spans="1:18" ht="17.25" customHeight="1">
      <c r="A8" s="10" t="s">
        <v>16</v>
      </c>
      <c r="B8" s="21"/>
      <c r="C8" s="14">
        <f>IF(B8="","",IF(B8=D8,"△",IF(B8&gt;D8,"○","●")))</f>
      </c>
      <c r="D8" s="25"/>
      <c r="E8" s="21"/>
      <c r="F8" s="14">
        <f>IF(E8="","",IF(E8=G8,"△",IF(E8&gt;G8,"○","●")))</f>
      </c>
      <c r="G8" s="22"/>
      <c r="H8" s="21"/>
      <c r="I8" s="14">
        <f>IF(H8="","",IF(H8=J8,"△",IF(H8&gt;J8,"○","●")))</f>
      </c>
      <c r="J8" s="25"/>
      <c r="K8" s="50" t="s">
        <v>12</v>
      </c>
      <c r="L8" s="51"/>
      <c r="M8" s="52"/>
      <c r="N8" s="24">
        <f>COUNTIF(B8:M8,"○")</f>
        <v>0</v>
      </c>
      <c r="O8" s="18" t="s">
        <v>13</v>
      </c>
      <c r="P8" s="19">
        <f>COUNTIF(B8:M8,"●")</f>
        <v>0</v>
      </c>
      <c r="Q8" s="20"/>
      <c r="R8" s="20"/>
    </row>
    <row r="9" spans="1:25" ht="17.25" customHeight="1">
      <c r="A9" s="34"/>
      <c r="B9" s="35"/>
      <c r="C9" s="35"/>
      <c r="D9" s="35"/>
      <c r="E9" s="35"/>
      <c r="F9" s="35"/>
      <c r="G9" s="35"/>
      <c r="H9" s="36"/>
      <c r="I9" s="36"/>
      <c r="J9" s="36"/>
      <c r="K9" s="37"/>
      <c r="L9" s="37"/>
      <c r="M9" s="37"/>
      <c r="N9" s="36"/>
      <c r="O9" s="36"/>
      <c r="P9" s="36"/>
      <c r="Q9" s="1"/>
      <c r="R9" s="36"/>
      <c r="S9" s="36"/>
      <c r="T9" s="36"/>
      <c r="Y9" t="s">
        <v>37</v>
      </c>
    </row>
    <row r="10" spans="1:25" ht="17.25" customHeight="1">
      <c r="A10" s="2" t="s">
        <v>10</v>
      </c>
      <c r="B10" s="43" t="s">
        <v>2</v>
      </c>
      <c r="C10" s="43"/>
      <c r="D10" s="43"/>
      <c r="E10" s="44" t="s">
        <v>3</v>
      </c>
      <c r="F10" s="45"/>
      <c r="G10" s="45"/>
      <c r="H10" s="43" t="s">
        <v>2</v>
      </c>
      <c r="I10" s="43"/>
      <c r="J10" s="43"/>
      <c r="K10" s="44" t="s">
        <v>3</v>
      </c>
      <c r="L10" s="45"/>
      <c r="M10" s="45"/>
      <c r="Q10" s="3"/>
      <c r="R10" s="3"/>
      <c r="S10" s="4"/>
      <c r="T10" s="4"/>
      <c r="Y10" t="s">
        <v>36</v>
      </c>
    </row>
    <row r="11" spans="1:25" ht="17.25" customHeight="1">
      <c r="A11" s="5" t="s">
        <v>4</v>
      </c>
      <c r="B11" s="56" t="str">
        <f>A12</f>
        <v>Ⅰ</v>
      </c>
      <c r="C11" s="56"/>
      <c r="D11" s="48"/>
      <c r="E11" s="47" t="str">
        <f>A13</f>
        <v>Ⅱ</v>
      </c>
      <c r="F11" s="47"/>
      <c r="G11" s="47"/>
      <c r="H11" s="46" t="str">
        <f>A14</f>
        <v>Ⅲ</v>
      </c>
      <c r="I11" s="47"/>
      <c r="J11" s="47"/>
      <c r="K11" s="54" t="str">
        <f>A15</f>
        <v>Ⅳ</v>
      </c>
      <c r="L11" s="55"/>
      <c r="M11" s="46"/>
      <c r="N11" s="54" t="str">
        <f>A16</f>
        <v>Ⅴ</v>
      </c>
      <c r="O11" s="55"/>
      <c r="P11" s="55"/>
      <c r="Q11" s="6" t="s">
        <v>5</v>
      </c>
      <c r="R11" s="7"/>
      <c r="S11" s="8" t="s">
        <v>6</v>
      </c>
      <c r="T11" s="9" t="s">
        <v>30</v>
      </c>
      <c r="U11" s="9" t="s">
        <v>7</v>
      </c>
      <c r="Y11" t="s">
        <v>31</v>
      </c>
    </row>
    <row r="12" spans="1:25" ht="17.25" customHeight="1">
      <c r="A12" s="10" t="s">
        <v>11</v>
      </c>
      <c r="B12" s="39" t="s">
        <v>12</v>
      </c>
      <c r="C12" s="40"/>
      <c r="D12" s="41"/>
      <c r="E12" s="13">
        <f>D13</f>
        <v>0</v>
      </c>
      <c r="F12" s="14">
        <f>IF(E12="","",IF(E12=G12,"",IF(E12&gt;G12,"○","●")))</f>
      </c>
      <c r="G12" s="15">
        <f>B13</f>
        <v>0</v>
      </c>
      <c r="H12" s="13">
        <f>D14</f>
        <v>0</v>
      </c>
      <c r="I12" s="14">
        <f>IF(H12="","",IF(H12=J12,"",IF(H12&gt;J12,"○","●")))</f>
      </c>
      <c r="J12" s="16">
        <f>B14</f>
        <v>0</v>
      </c>
      <c r="K12" s="13">
        <f>D15</f>
        <v>0</v>
      </c>
      <c r="L12" s="14">
        <f>IF(K12="","",IF(K12=M12,"",IF(K12&gt;M12,"○","●")))</f>
      </c>
      <c r="M12" s="15">
        <f>B15</f>
        <v>0</v>
      </c>
      <c r="N12" s="16">
        <f>D16</f>
        <v>0</v>
      </c>
      <c r="O12" s="14">
        <f>IF(N12="","",IF(N12=P12,"",IF(N12&gt;P12,"○","●")))</f>
      </c>
      <c r="P12" s="16">
        <f>B16</f>
        <v>0</v>
      </c>
      <c r="Q12" s="17">
        <f>COUNTIF(B12:P12,"○")</f>
        <v>0</v>
      </c>
      <c r="R12" s="18" t="s">
        <v>13</v>
      </c>
      <c r="S12" s="19">
        <f>COUNTIF(B12:P12,"●")</f>
        <v>0</v>
      </c>
      <c r="T12" s="20"/>
      <c r="U12" s="20"/>
      <c r="Y12" t="s">
        <v>32</v>
      </c>
    </row>
    <row r="13" spans="1:25" ht="17.25" customHeight="1">
      <c r="A13" s="10" t="s">
        <v>14</v>
      </c>
      <c r="B13" s="21"/>
      <c r="C13" s="14">
        <f>IF(B13="","",IF(B13=D13,"△",IF(B13&gt;D13,"○","●")))</f>
      </c>
      <c r="D13" s="25"/>
      <c r="E13" s="50" t="s">
        <v>12</v>
      </c>
      <c r="F13" s="51"/>
      <c r="G13" s="52"/>
      <c r="H13" s="13">
        <f>G14</f>
        <v>0</v>
      </c>
      <c r="I13" s="14">
        <f>IF(H13="","",IF(H13=J13,"",IF(H13&gt;J13,"○","●")))</f>
      </c>
      <c r="J13" s="16">
        <f>E14</f>
        <v>0</v>
      </c>
      <c r="K13" s="13">
        <f>G15</f>
        <v>0</v>
      </c>
      <c r="L13" s="14">
        <f>IF(K13="","",IF(K13=M13,"",IF(K13&gt;M13,"○","●")))</f>
      </c>
      <c r="M13" s="15">
        <f>E15</f>
        <v>0</v>
      </c>
      <c r="N13" s="16">
        <f>G16</f>
        <v>0</v>
      </c>
      <c r="O13" s="14">
        <f>IF(N13="","",IF(N13=P13,"",IF(N13&gt;P13,"○","●")))</f>
      </c>
      <c r="P13" s="16">
        <f>E16</f>
        <v>0</v>
      </c>
      <c r="Q13" s="24">
        <f>COUNTIF(B13:P13,"○")</f>
        <v>0</v>
      </c>
      <c r="R13" s="18" t="s">
        <v>13</v>
      </c>
      <c r="S13" s="19">
        <f>COUNTIF(B13:P13,"●")</f>
        <v>0</v>
      </c>
      <c r="T13" s="20"/>
      <c r="U13" s="20"/>
      <c r="Y13" t="s">
        <v>33</v>
      </c>
    </row>
    <row r="14" spans="1:25" ht="17.25" customHeight="1">
      <c r="A14" s="10" t="s">
        <v>15</v>
      </c>
      <c r="B14" s="21"/>
      <c r="C14" s="14">
        <f>IF(B14="","",IF(B14=D14,"△",IF(B14&gt;D14,"○","●")))</f>
      </c>
      <c r="D14" s="25"/>
      <c r="E14" s="21"/>
      <c r="F14" s="14">
        <f>IF(E14="","",IF(E14=G14,"△",IF(E14&gt;G14,"○","●")))</f>
      </c>
      <c r="G14" s="22"/>
      <c r="H14" s="39" t="s">
        <v>12</v>
      </c>
      <c r="I14" s="40"/>
      <c r="J14" s="41"/>
      <c r="K14" s="13">
        <f>J15</f>
        <v>0</v>
      </c>
      <c r="L14" s="14">
        <f>IF(K14="","",IF(K14=M14,"",IF(K14&gt;M14,"○","●")))</f>
      </c>
      <c r="M14" s="15">
        <f>H15</f>
        <v>0</v>
      </c>
      <c r="N14" s="16">
        <f>J16</f>
        <v>0</v>
      </c>
      <c r="O14" s="14">
        <f>IF(N14="","",IF(N14=P14,"",IF(N14&gt;P14,"○","●")))</f>
      </c>
      <c r="P14" s="16">
        <f>H16</f>
        <v>0</v>
      </c>
      <c r="Q14" s="24">
        <f>COUNTIF(B14:P14,"○")</f>
        <v>0</v>
      </c>
      <c r="R14" s="18" t="s">
        <v>13</v>
      </c>
      <c r="S14" s="19">
        <f>COUNTIF(B14:P14,"●")</f>
        <v>0</v>
      </c>
      <c r="T14" s="20"/>
      <c r="U14" s="20"/>
      <c r="Y14" t="s">
        <v>34</v>
      </c>
    </row>
    <row r="15" spans="1:21" ht="17.25" customHeight="1">
      <c r="A15" s="10" t="s">
        <v>16</v>
      </c>
      <c r="B15" s="21"/>
      <c r="C15" s="14">
        <f>IF(B15="","",IF(B15=D15,"△",IF(B15&gt;D15,"○","●")))</f>
      </c>
      <c r="D15" s="25"/>
      <c r="E15" s="21"/>
      <c r="F15" s="14">
        <f>IF(E15="","",IF(E15=G15,"△",IF(E15&gt;G15,"○","●")))</f>
      </c>
      <c r="G15" s="22"/>
      <c r="H15" s="21"/>
      <c r="I15" s="14">
        <f>IF(H15="","",IF(H15=J15,"△",IF(H15&gt;J15,"○","●")))</f>
      </c>
      <c r="J15" s="25"/>
      <c r="K15" s="50" t="s">
        <v>12</v>
      </c>
      <c r="L15" s="51"/>
      <c r="M15" s="52"/>
      <c r="N15" s="16">
        <f>M16</f>
        <v>0</v>
      </c>
      <c r="O15" s="14">
        <f>IF(N15="","",IF(N15=P15,"",IF(N15&gt;P15,"○","●")))</f>
      </c>
      <c r="P15" s="16">
        <f>K16</f>
        <v>0</v>
      </c>
      <c r="Q15" s="24">
        <f>COUNTIF(B15:P15,"○")</f>
        <v>0</v>
      </c>
      <c r="R15" s="18" t="s">
        <v>13</v>
      </c>
      <c r="S15" s="19">
        <f>COUNTIF(B15:P15,"●")</f>
        <v>0</v>
      </c>
      <c r="T15" s="20"/>
      <c r="U15" s="20"/>
    </row>
    <row r="16" spans="1:26" ht="17.25" customHeight="1">
      <c r="A16" s="10" t="s">
        <v>17</v>
      </c>
      <c r="B16" s="21"/>
      <c r="C16" s="14">
        <f>IF(B16="","",IF(B16=D16,"△",IF(B16&gt;D16,"○","●")))</f>
      </c>
      <c r="D16" s="25"/>
      <c r="E16" s="21"/>
      <c r="F16" s="14">
        <f>IF(E16="","",IF(E16=G16,"△",IF(E16&gt;G16,"○","●")))</f>
      </c>
      <c r="G16" s="22"/>
      <c r="H16" s="21"/>
      <c r="I16" s="14">
        <f>IF(H16="","",IF(H16=J16,"△",IF(H16&gt;J16,"○","●")))</f>
      </c>
      <c r="J16" s="25"/>
      <c r="K16" s="21"/>
      <c r="L16" s="14">
        <f>IF(K16="","",IF(K16=M16,"△",IF(K16&gt;M16,"○","●")))</f>
      </c>
      <c r="M16" s="22"/>
      <c r="N16" s="39" t="s">
        <v>12</v>
      </c>
      <c r="O16" s="40"/>
      <c r="P16" s="41"/>
      <c r="Q16" s="24">
        <f>COUNTIF(B16:P16,"○")</f>
        <v>0</v>
      </c>
      <c r="R16" s="18" t="s">
        <v>13</v>
      </c>
      <c r="S16" s="19">
        <f>COUNTIF(B16:P16,"●")</f>
        <v>0</v>
      </c>
      <c r="T16" s="20"/>
      <c r="U16" s="20"/>
      <c r="Y16" s="64"/>
      <c r="Z16" t="s">
        <v>39</v>
      </c>
    </row>
    <row r="17" ht="17.25" customHeight="1"/>
    <row r="18" ht="17.25" customHeight="1"/>
    <row r="19" spans="1:23" ht="17.25" customHeight="1">
      <c r="A19" s="2" t="s">
        <v>10</v>
      </c>
      <c r="B19" s="43" t="s">
        <v>2</v>
      </c>
      <c r="C19" s="43"/>
      <c r="D19" s="43"/>
      <c r="E19" s="44" t="s">
        <v>3</v>
      </c>
      <c r="F19" s="45"/>
      <c r="G19" s="45"/>
      <c r="H19" s="43" t="s">
        <v>2</v>
      </c>
      <c r="I19" s="43"/>
      <c r="J19" s="43"/>
      <c r="K19" s="44" t="s">
        <v>3</v>
      </c>
      <c r="L19" s="45"/>
      <c r="M19" s="45"/>
      <c r="N19" s="43" t="s">
        <v>2</v>
      </c>
      <c r="O19" s="43"/>
      <c r="P19" s="43"/>
      <c r="Q19" s="44" t="s">
        <v>3</v>
      </c>
      <c r="R19" s="45"/>
      <c r="S19" s="45"/>
      <c r="T19" s="4"/>
      <c r="U19" s="4"/>
      <c r="V19" s="4"/>
      <c r="W19" s="4"/>
    </row>
    <row r="20" spans="1:24" ht="17.25" customHeight="1">
      <c r="A20" s="5" t="s">
        <v>8</v>
      </c>
      <c r="B20" s="56" t="str">
        <f>A21</f>
        <v>Ⅰ</v>
      </c>
      <c r="C20" s="56"/>
      <c r="D20" s="48"/>
      <c r="E20" s="56" t="str">
        <f>A22</f>
        <v>Ⅱ</v>
      </c>
      <c r="F20" s="56"/>
      <c r="G20" s="56"/>
      <c r="H20" s="57" t="str">
        <f>A23</f>
        <v>Ⅲ</v>
      </c>
      <c r="I20" s="56"/>
      <c r="J20" s="56"/>
      <c r="K20" s="48" t="str">
        <f>A24</f>
        <v>Ⅳ</v>
      </c>
      <c r="L20" s="49"/>
      <c r="M20" s="57"/>
      <c r="N20" s="48" t="str">
        <f>A25</f>
        <v>Ⅴ</v>
      </c>
      <c r="O20" s="49"/>
      <c r="P20" s="49"/>
      <c r="Q20" s="48" t="str">
        <f>A26</f>
        <v>Ⅵ</v>
      </c>
      <c r="R20" s="49"/>
      <c r="S20" s="49"/>
      <c r="T20" s="26" t="s">
        <v>5</v>
      </c>
      <c r="U20" s="27"/>
      <c r="V20" s="28" t="s">
        <v>6</v>
      </c>
      <c r="W20" s="9" t="s">
        <v>30</v>
      </c>
      <c r="X20" s="29" t="s">
        <v>7</v>
      </c>
    </row>
    <row r="21" spans="1:24" ht="17.25" customHeight="1">
      <c r="A21" s="33" t="s">
        <v>11</v>
      </c>
      <c r="B21" s="39" t="s">
        <v>12</v>
      </c>
      <c r="C21" s="40"/>
      <c r="D21" s="41"/>
      <c r="E21" s="13">
        <f>D22</f>
        <v>0</v>
      </c>
      <c r="F21" s="14">
        <f>IF(E21="","",IF(E21=G21,"",IF(E21&gt;G21,"○","●")))</f>
      </c>
      <c r="G21" s="15">
        <f>B22</f>
        <v>0</v>
      </c>
      <c r="H21" s="13">
        <f>D23</f>
        <v>0</v>
      </c>
      <c r="I21" s="14">
        <f>IF(H21="","",IF(H21=J21,"",IF(H21&gt;J21,"○","●")))</f>
      </c>
      <c r="J21" s="16">
        <f>B23</f>
        <v>0</v>
      </c>
      <c r="K21" s="13">
        <f>D24</f>
        <v>0</v>
      </c>
      <c r="L21" s="14">
        <f>IF(K21="","",IF(K21=M21,"",IF(K21&gt;M21,"○","●")))</f>
      </c>
      <c r="M21" s="15">
        <f>B24</f>
        <v>0</v>
      </c>
      <c r="N21" s="16">
        <f>D25</f>
        <v>0</v>
      </c>
      <c r="O21" s="14">
        <f>IF(N21="","",IF(N21=P21,"",IF(N21&gt;P21,"○","●")))</f>
      </c>
      <c r="P21" s="16">
        <f>B25</f>
        <v>0</v>
      </c>
      <c r="Q21" s="13">
        <f>D26</f>
        <v>0</v>
      </c>
      <c r="R21" s="14">
        <f>IF(Q21="","",IF(Q21=S21,"",IF(Q21&gt;S21,"○","●")))</f>
      </c>
      <c r="S21" s="15">
        <f>B26</f>
        <v>0</v>
      </c>
      <c r="T21" s="17">
        <f aca="true" t="shared" si="0" ref="T21:T26">COUNTIF(B21:S21,"○")</f>
        <v>0</v>
      </c>
      <c r="U21" s="18" t="s">
        <v>13</v>
      </c>
      <c r="V21" s="19">
        <f aca="true" t="shared" si="1" ref="V21:V26">COUNTIF(B21:S21,"●")</f>
        <v>0</v>
      </c>
      <c r="W21" s="20"/>
      <c r="X21" s="20"/>
    </row>
    <row r="22" spans="1:24" ht="17.25" customHeight="1">
      <c r="A22" s="33" t="s">
        <v>14</v>
      </c>
      <c r="B22" s="21"/>
      <c r="C22" s="14">
        <f>IF(B22="","",IF(B22=D22,"△",IF(B22&gt;D22,"○","●")))</f>
      </c>
      <c r="D22" s="25"/>
      <c r="E22" s="50" t="s">
        <v>12</v>
      </c>
      <c r="F22" s="51"/>
      <c r="G22" s="52"/>
      <c r="H22" s="13">
        <f>G23</f>
        <v>0</v>
      </c>
      <c r="I22" s="14">
        <f>IF(H22="","",IF(H22=J22,"",IF(H22&gt;J22,"○","●")))</f>
      </c>
      <c r="J22" s="16">
        <f>E23</f>
        <v>0</v>
      </c>
      <c r="K22" s="13">
        <f>G24</f>
        <v>0</v>
      </c>
      <c r="L22" s="14">
        <f>IF(K22="","",IF(K22=M22,"",IF(K22&gt;M22,"○","●")))</f>
      </c>
      <c r="M22" s="15">
        <f>E24</f>
        <v>0</v>
      </c>
      <c r="N22" s="16">
        <f>G25</f>
        <v>0</v>
      </c>
      <c r="O22" s="14">
        <f>IF(N22="","",IF(N22=P22,"",IF(N22&gt;P22,"○","●")))</f>
      </c>
      <c r="P22" s="16">
        <f>E25</f>
        <v>0</v>
      </c>
      <c r="Q22" s="13">
        <f>G26</f>
        <v>0</v>
      </c>
      <c r="R22" s="14">
        <f>IF(Q22="","",IF(Q22=S22,"",IF(Q22&gt;S22,"○","●")))</f>
      </c>
      <c r="S22" s="15">
        <f>E26</f>
        <v>0</v>
      </c>
      <c r="T22" s="24">
        <f t="shared" si="0"/>
        <v>0</v>
      </c>
      <c r="U22" s="18" t="s">
        <v>13</v>
      </c>
      <c r="V22" s="19">
        <f t="shared" si="1"/>
        <v>0</v>
      </c>
      <c r="W22" s="20"/>
      <c r="X22" s="20"/>
    </row>
    <row r="23" spans="1:24" ht="17.25" customHeight="1">
      <c r="A23" s="33" t="s">
        <v>15</v>
      </c>
      <c r="B23" s="21"/>
      <c r="C23" s="14">
        <f>IF(B23="","",IF(B23=D23,"△",IF(B23&gt;D23,"○","●")))</f>
      </c>
      <c r="D23" s="25"/>
      <c r="E23" s="21"/>
      <c r="F23" s="14">
        <f>IF(E23="","",IF(E23=G23,"△",IF(E23&gt;G23,"○","●")))</f>
      </c>
      <c r="G23" s="22"/>
      <c r="H23" s="39" t="s">
        <v>12</v>
      </c>
      <c r="I23" s="40"/>
      <c r="J23" s="41"/>
      <c r="K23" s="13">
        <f>J24</f>
        <v>0</v>
      </c>
      <c r="L23" s="14">
        <f>IF(K23="","",IF(K23=M23,"",IF(K23&gt;M23,"○","●")))</f>
      </c>
      <c r="M23" s="15">
        <f>H24</f>
        <v>0</v>
      </c>
      <c r="N23" s="16">
        <f>J25</f>
        <v>0</v>
      </c>
      <c r="O23" s="14">
        <f>IF(N23="","",IF(N23=P23,"",IF(N23&gt;P23,"○","●")))</f>
      </c>
      <c r="P23" s="16">
        <f>H25</f>
        <v>0</v>
      </c>
      <c r="Q23" s="13">
        <f>J26</f>
        <v>0</v>
      </c>
      <c r="R23" s="14">
        <f>IF(Q23="","",IF(Q23=S23,"",IF(Q23&gt;S23,"○","●")))</f>
      </c>
      <c r="S23" s="15">
        <f>H26</f>
        <v>0</v>
      </c>
      <c r="T23" s="24">
        <f t="shared" si="0"/>
        <v>0</v>
      </c>
      <c r="U23" s="18" t="s">
        <v>13</v>
      </c>
      <c r="V23" s="19">
        <f t="shared" si="1"/>
        <v>0</v>
      </c>
      <c r="W23" s="20"/>
      <c r="X23" s="20"/>
    </row>
    <row r="24" spans="1:24" ht="17.25" customHeight="1">
      <c r="A24" s="33" t="s">
        <v>16</v>
      </c>
      <c r="B24" s="21"/>
      <c r="C24" s="14">
        <f>IF(B24="","",IF(B24=D24,"△",IF(B24&gt;D24,"○","●")))</f>
      </c>
      <c r="D24" s="25"/>
      <c r="E24" s="21"/>
      <c r="F24" s="14">
        <f>IF(E24="","",IF(E24=G24,"△",IF(E24&gt;G24,"○","●")))</f>
      </c>
      <c r="G24" s="22"/>
      <c r="H24" s="21"/>
      <c r="I24" s="14">
        <f>IF(H24="","",IF(H24=J24,"△",IF(H24&gt;J24,"○","●")))</f>
      </c>
      <c r="J24" s="25"/>
      <c r="K24" s="50" t="s">
        <v>12</v>
      </c>
      <c r="L24" s="51"/>
      <c r="M24" s="52"/>
      <c r="N24" s="16">
        <f>M25</f>
        <v>0</v>
      </c>
      <c r="O24" s="14">
        <f>IF(N24="","",IF(N24=P24,"",IF(N24&gt;P24,"○","●")))</f>
      </c>
      <c r="P24" s="16">
        <f>K25</f>
        <v>0</v>
      </c>
      <c r="Q24" s="13">
        <f>M26</f>
        <v>0</v>
      </c>
      <c r="R24" s="14">
        <f>IF(Q24="","",IF(Q24=S24,"",IF(Q24&gt;S24,"○","●")))</f>
      </c>
      <c r="S24" s="15">
        <f>K26</f>
        <v>0</v>
      </c>
      <c r="T24" s="24">
        <f t="shared" si="0"/>
        <v>0</v>
      </c>
      <c r="U24" s="18" t="s">
        <v>13</v>
      </c>
      <c r="V24" s="19">
        <f t="shared" si="1"/>
        <v>0</v>
      </c>
      <c r="W24" s="20"/>
      <c r="X24" s="20"/>
    </row>
    <row r="25" spans="1:24" ht="17.25" customHeight="1">
      <c r="A25" s="33" t="s">
        <v>17</v>
      </c>
      <c r="B25" s="21"/>
      <c r="C25" s="14">
        <f>IF(B25="","",IF(B25=D25,"△",IF(B25&gt;D25,"○","●")))</f>
      </c>
      <c r="D25" s="25"/>
      <c r="E25" s="21"/>
      <c r="F25" s="14">
        <f>IF(E25="","",IF(E25=G25,"△",IF(E25&gt;G25,"○","●")))</f>
      </c>
      <c r="G25" s="22"/>
      <c r="H25" s="21"/>
      <c r="I25" s="14">
        <f>IF(H25="","",IF(H25=J25,"△",IF(H25&gt;J25,"○","●")))</f>
      </c>
      <c r="J25" s="25"/>
      <c r="K25" s="21"/>
      <c r="L25" s="14">
        <f>IF(K25="","",IF(K25=M25,"△",IF(K25&gt;M25,"○","●")))</f>
      </c>
      <c r="M25" s="22"/>
      <c r="N25" s="39" t="s">
        <v>12</v>
      </c>
      <c r="O25" s="40"/>
      <c r="P25" s="41"/>
      <c r="Q25" s="13">
        <f>P26</f>
        <v>0</v>
      </c>
      <c r="R25" s="14">
        <f>IF(Q25="","",IF(Q25=S25,"",IF(Q25&gt;S25,"○","●")))</f>
      </c>
      <c r="S25" s="15">
        <f>N26</f>
        <v>0</v>
      </c>
      <c r="T25" s="24">
        <f t="shared" si="0"/>
        <v>0</v>
      </c>
      <c r="U25" s="18" t="s">
        <v>13</v>
      </c>
      <c r="V25" s="19">
        <f t="shared" si="1"/>
        <v>0</v>
      </c>
      <c r="W25" s="20"/>
      <c r="X25" s="20"/>
    </row>
    <row r="26" spans="1:24" ht="17.25" customHeight="1">
      <c r="A26" s="33" t="s">
        <v>18</v>
      </c>
      <c r="B26" s="21"/>
      <c r="C26" s="14">
        <f>IF(B26="","",IF(B26=D26,"△",IF(B26&gt;D26,"○","●")))</f>
      </c>
      <c r="D26" s="25"/>
      <c r="E26" s="21"/>
      <c r="F26" s="14">
        <f>IF(E26="","",IF(E26=G26,"△",IF(E26&gt;G26,"○","●")))</f>
      </c>
      <c r="G26" s="22"/>
      <c r="H26" s="21"/>
      <c r="I26" s="14">
        <f>IF(H26="","",IF(H26=J26,"△",IF(H26&gt;J26,"○","●")))</f>
      </c>
      <c r="J26" s="25"/>
      <c r="K26" s="21"/>
      <c r="L26" s="14">
        <f>IF(K26="","",IF(K26=M26,"△",IF(K26&gt;M26,"○","●")))</f>
      </c>
      <c r="M26" s="22"/>
      <c r="N26" s="25"/>
      <c r="O26" s="14">
        <f>IF(N26="","",IF(N26=P26,"△",IF(N26&gt;P26,"○","●")))</f>
      </c>
      <c r="P26" s="25"/>
      <c r="Q26" s="50" t="s">
        <v>12</v>
      </c>
      <c r="R26" s="51"/>
      <c r="S26" s="52"/>
      <c r="T26" s="24">
        <f t="shared" si="0"/>
        <v>0</v>
      </c>
      <c r="U26" s="18" t="s">
        <v>13</v>
      </c>
      <c r="V26" s="19">
        <f t="shared" si="1"/>
        <v>0</v>
      </c>
      <c r="W26" s="20"/>
      <c r="X26" s="20"/>
    </row>
    <row r="27" ht="17.25" customHeight="1"/>
    <row r="28" ht="17.25" customHeight="1"/>
    <row r="29" spans="1:26" ht="17.25" customHeight="1">
      <c r="A29" s="30" t="s">
        <v>10</v>
      </c>
      <c r="B29" s="43" t="s">
        <v>2</v>
      </c>
      <c r="C29" s="43"/>
      <c r="D29" s="43"/>
      <c r="E29" s="44" t="s">
        <v>3</v>
      </c>
      <c r="F29" s="45"/>
      <c r="G29" s="45"/>
      <c r="H29" s="43" t="s">
        <v>2</v>
      </c>
      <c r="I29" s="43"/>
      <c r="J29" s="43"/>
      <c r="K29" s="44" t="s">
        <v>3</v>
      </c>
      <c r="L29" s="45"/>
      <c r="M29" s="45"/>
      <c r="N29" s="43" t="s">
        <v>2</v>
      </c>
      <c r="O29" s="43"/>
      <c r="P29" s="43"/>
      <c r="Q29" s="44" t="s">
        <v>3</v>
      </c>
      <c r="R29" s="45"/>
      <c r="S29" s="45"/>
      <c r="W29" s="4"/>
      <c r="Y29" s="31"/>
      <c r="Z29" s="31"/>
    </row>
    <row r="30" spans="1:27" ht="17.25" customHeight="1">
      <c r="A30" s="32" t="s">
        <v>9</v>
      </c>
      <c r="B30" s="42" t="str">
        <f>A31</f>
        <v>Ⅰ</v>
      </c>
      <c r="C30" s="42"/>
      <c r="D30" s="42"/>
      <c r="E30" s="42" t="str">
        <f>A32</f>
        <v>Ⅱ</v>
      </c>
      <c r="F30" s="42"/>
      <c r="G30" s="42"/>
      <c r="H30" s="42" t="str">
        <f>A33</f>
        <v>Ⅲ</v>
      </c>
      <c r="I30" s="42"/>
      <c r="J30" s="42"/>
      <c r="K30" s="42" t="str">
        <f>A34</f>
        <v>Ⅳ</v>
      </c>
      <c r="L30" s="42"/>
      <c r="M30" s="42"/>
      <c r="N30" s="42" t="str">
        <f>A35</f>
        <v>Ⅴ</v>
      </c>
      <c r="O30" s="42"/>
      <c r="P30" s="42"/>
      <c r="Q30" s="42" t="str">
        <f>A36</f>
        <v>Ⅵ</v>
      </c>
      <c r="R30" s="42"/>
      <c r="S30" s="42"/>
      <c r="T30" s="42" t="str">
        <f>A37</f>
        <v>Ⅶ</v>
      </c>
      <c r="U30" s="42"/>
      <c r="V30" s="42"/>
      <c r="W30" s="26" t="s">
        <v>5</v>
      </c>
      <c r="X30" s="27"/>
      <c r="Y30" s="28" t="s">
        <v>6</v>
      </c>
      <c r="Z30" s="9" t="s">
        <v>30</v>
      </c>
      <c r="AA30" s="29" t="s">
        <v>7</v>
      </c>
    </row>
    <row r="31" spans="1:27" ht="17.25" customHeight="1">
      <c r="A31" s="33" t="s">
        <v>11</v>
      </c>
      <c r="B31" s="39" t="s">
        <v>12</v>
      </c>
      <c r="C31" s="40"/>
      <c r="D31" s="41"/>
      <c r="E31" s="13">
        <f>D32</f>
        <v>0</v>
      </c>
      <c r="F31" s="14">
        <f>IF(E31="","",IF(E31=G31,"",IF(E31&gt;G31,"○","●")))</f>
      </c>
      <c r="G31" s="15">
        <f>B32</f>
        <v>0</v>
      </c>
      <c r="H31" s="13">
        <f>D33</f>
        <v>0</v>
      </c>
      <c r="I31" s="14">
        <f>IF(H31="","",IF(H31=J31,"",IF(H31&gt;J31,"○","●")))</f>
      </c>
      <c r="J31" s="16">
        <f>B33</f>
        <v>0</v>
      </c>
      <c r="K31" s="13">
        <f>D34</f>
        <v>0</v>
      </c>
      <c r="L31" s="14">
        <f>IF(K31="","",IF(K31=M31,"",IF(K31&gt;M31,"○","●")))</f>
      </c>
      <c r="M31" s="15">
        <f>B34</f>
        <v>0</v>
      </c>
      <c r="N31" s="16">
        <f>D35</f>
        <v>0</v>
      </c>
      <c r="O31" s="14">
        <f>IF(N31="","",IF(N31=P31,"",IF(N31&gt;P31,"○","●")))</f>
      </c>
      <c r="P31" s="16">
        <f>B35</f>
        <v>0</v>
      </c>
      <c r="Q31" s="13">
        <f>D36</f>
        <v>0</v>
      </c>
      <c r="R31" s="14">
        <f>IF(Q31="","",IF(Q31=S31,"",IF(Q31&gt;S31,"○","●")))</f>
      </c>
      <c r="S31" s="15">
        <f>B36</f>
        <v>0</v>
      </c>
      <c r="T31" s="16">
        <f>D37</f>
        <v>0</v>
      </c>
      <c r="U31" s="14">
        <f aca="true" t="shared" si="2" ref="U31:U36">IF(T31="","",IF(T31=V31,"",IF(T31&gt;V31,"○","●")))</f>
      </c>
      <c r="V31" s="15">
        <f>B37</f>
        <v>0</v>
      </c>
      <c r="W31" s="17">
        <f>COUNTIF(B31:V31,"○")</f>
        <v>0</v>
      </c>
      <c r="X31" s="18" t="s">
        <v>13</v>
      </c>
      <c r="Y31" s="19">
        <f>COUNTIF(B31:V31,"●")</f>
        <v>0</v>
      </c>
      <c r="Z31" s="20"/>
      <c r="AA31" s="20"/>
    </row>
    <row r="32" spans="1:27" ht="17.25" customHeight="1">
      <c r="A32" s="33" t="s">
        <v>14</v>
      </c>
      <c r="B32" s="21"/>
      <c r="C32" s="14">
        <f aca="true" t="shared" si="3" ref="C32:C37">IF(B32="","",IF(B32=D32,"△",IF(B32&gt;D32,"○","●")))</f>
      </c>
      <c r="D32" s="25"/>
      <c r="E32" s="50" t="s">
        <v>12</v>
      </c>
      <c r="F32" s="51"/>
      <c r="G32" s="52"/>
      <c r="H32" s="13">
        <f>G33</f>
        <v>0</v>
      </c>
      <c r="I32" s="14">
        <f>IF(H32="","",IF(H32=J32,"",IF(H32&gt;J32,"○","●")))</f>
      </c>
      <c r="J32" s="16">
        <f>E33</f>
        <v>0</v>
      </c>
      <c r="K32" s="13">
        <f>G34</f>
        <v>0</v>
      </c>
      <c r="L32" s="14">
        <f>IF(K32="","",IF(K32=M32,"",IF(K32&gt;M32,"○","●")))</f>
      </c>
      <c r="M32" s="15">
        <f>E34</f>
        <v>0</v>
      </c>
      <c r="N32" s="16">
        <f>G35</f>
        <v>0</v>
      </c>
      <c r="O32" s="14">
        <f>IF(N32="","",IF(N32=P32,"",IF(N32&gt;P32,"○","●")))</f>
      </c>
      <c r="P32" s="16">
        <f>E35</f>
        <v>0</v>
      </c>
      <c r="Q32" s="13">
        <f>G36</f>
        <v>0</v>
      </c>
      <c r="R32" s="14">
        <f>IF(Q32="","",IF(Q32=S32,"",IF(Q32&gt;S32,"○","●")))</f>
      </c>
      <c r="S32" s="15">
        <f>E36</f>
        <v>0</v>
      </c>
      <c r="T32" s="16">
        <f>G37</f>
        <v>0</v>
      </c>
      <c r="U32" s="14">
        <f t="shared" si="2"/>
      </c>
      <c r="V32" s="15">
        <f>E37</f>
        <v>0</v>
      </c>
      <c r="W32" s="24">
        <f aca="true" t="shared" si="4" ref="W32:W37">COUNTIF(B32:V32,"○")</f>
        <v>0</v>
      </c>
      <c r="X32" s="18" t="s">
        <v>13</v>
      </c>
      <c r="Y32" s="19">
        <f aca="true" t="shared" si="5" ref="Y32:Y37">COUNTIF(B32:V32,"●")</f>
        <v>0</v>
      </c>
      <c r="Z32" s="20"/>
      <c r="AA32" s="20"/>
    </row>
    <row r="33" spans="1:27" ht="17.25" customHeight="1">
      <c r="A33" s="33" t="s">
        <v>15</v>
      </c>
      <c r="B33" s="21"/>
      <c r="C33" s="14">
        <f t="shared" si="3"/>
      </c>
      <c r="D33" s="25"/>
      <c r="E33" s="21"/>
      <c r="F33" s="14">
        <f>IF(E33="","",IF(E33=G33,"△",IF(E33&gt;G33,"○","●")))</f>
      </c>
      <c r="G33" s="22"/>
      <c r="H33" s="39" t="s">
        <v>12</v>
      </c>
      <c r="I33" s="40"/>
      <c r="J33" s="41"/>
      <c r="K33" s="13">
        <f>J34</f>
        <v>0</v>
      </c>
      <c r="L33" s="14">
        <f>IF(K33="","",IF(K33=M33,"",IF(K33&gt;M33,"○","●")))</f>
      </c>
      <c r="M33" s="15">
        <f>H34</f>
        <v>0</v>
      </c>
      <c r="N33" s="16">
        <f>J35</f>
        <v>0</v>
      </c>
      <c r="O33" s="14">
        <f>IF(N33="","",IF(N33=P33,"",IF(N33&gt;P33,"○","●")))</f>
      </c>
      <c r="P33" s="16">
        <f>H35</f>
        <v>0</v>
      </c>
      <c r="Q33" s="13">
        <f>J36</f>
        <v>0</v>
      </c>
      <c r="R33" s="14">
        <f>IF(Q33="","",IF(Q33=S33,"",IF(Q33&gt;S33,"○","●")))</f>
      </c>
      <c r="S33" s="15">
        <f>H36</f>
        <v>0</v>
      </c>
      <c r="T33" s="16">
        <f>J37</f>
        <v>0</v>
      </c>
      <c r="U33" s="14">
        <f t="shared" si="2"/>
      </c>
      <c r="V33" s="15">
        <f>H37</f>
        <v>0</v>
      </c>
      <c r="W33" s="24">
        <f t="shared" si="4"/>
        <v>0</v>
      </c>
      <c r="X33" s="18" t="s">
        <v>13</v>
      </c>
      <c r="Y33" s="19">
        <f t="shared" si="5"/>
        <v>0</v>
      </c>
      <c r="Z33" s="20"/>
      <c r="AA33" s="20"/>
    </row>
    <row r="34" spans="1:27" ht="17.25" customHeight="1">
      <c r="A34" s="33" t="s">
        <v>16</v>
      </c>
      <c r="B34" s="21"/>
      <c r="C34" s="14">
        <f t="shared" si="3"/>
      </c>
      <c r="D34" s="25"/>
      <c r="E34" s="21"/>
      <c r="F34" s="14">
        <f>IF(E34="","",IF(E34=G34,"△",IF(E34&gt;G34,"○","●")))</f>
      </c>
      <c r="G34" s="22"/>
      <c r="H34" s="21"/>
      <c r="I34" s="14">
        <f>IF(H34="","",IF(H34=J34,"△",IF(H34&gt;J34,"○","●")))</f>
      </c>
      <c r="J34" s="25"/>
      <c r="K34" s="50" t="s">
        <v>12</v>
      </c>
      <c r="L34" s="51"/>
      <c r="M34" s="52"/>
      <c r="N34" s="16">
        <f>M35</f>
        <v>0</v>
      </c>
      <c r="O34" s="14">
        <f>IF(N34="","",IF(N34=P34,"",IF(N34&gt;P34,"○","●")))</f>
      </c>
      <c r="P34" s="16">
        <f>K35</f>
        <v>0</v>
      </c>
      <c r="Q34" s="13">
        <f>M36</f>
        <v>0</v>
      </c>
      <c r="R34" s="14">
        <f>IF(Q34="","",IF(Q34=S34,"",IF(Q34&gt;S34,"○","●")))</f>
      </c>
      <c r="S34" s="15">
        <f>K36</f>
        <v>0</v>
      </c>
      <c r="T34" s="16">
        <f>M37</f>
        <v>0</v>
      </c>
      <c r="U34" s="14">
        <f t="shared" si="2"/>
      </c>
      <c r="V34" s="15">
        <f>K37</f>
        <v>0</v>
      </c>
      <c r="W34" s="24">
        <f t="shared" si="4"/>
        <v>0</v>
      </c>
      <c r="X34" s="18" t="s">
        <v>13</v>
      </c>
      <c r="Y34" s="19">
        <f t="shared" si="5"/>
        <v>0</v>
      </c>
      <c r="Z34" s="20"/>
      <c r="AA34" s="20"/>
    </row>
    <row r="35" spans="1:27" ht="17.25" customHeight="1">
      <c r="A35" s="33" t="s">
        <v>17</v>
      </c>
      <c r="B35" s="21"/>
      <c r="C35" s="14">
        <f t="shared" si="3"/>
      </c>
      <c r="D35" s="25"/>
      <c r="E35" s="21"/>
      <c r="F35" s="14">
        <f>IF(E35="","",IF(E35=G35,"△",IF(E35&gt;G35,"○","●")))</f>
      </c>
      <c r="G35" s="22"/>
      <c r="H35" s="21"/>
      <c r="I35" s="14">
        <f>IF(H35="","",IF(H35=J35,"△",IF(H35&gt;J35,"○","●")))</f>
      </c>
      <c r="J35" s="25"/>
      <c r="K35" s="21"/>
      <c r="L35" s="14">
        <f>IF(K35="","",IF(K35=M35,"△",IF(K35&gt;M35,"○","●")))</f>
      </c>
      <c r="M35" s="22"/>
      <c r="N35" s="39" t="s">
        <v>12</v>
      </c>
      <c r="O35" s="40"/>
      <c r="P35" s="41"/>
      <c r="Q35" s="13">
        <f>P36</f>
        <v>0</v>
      </c>
      <c r="R35" s="14">
        <f>IF(Q35="","",IF(Q35=S35,"",IF(Q35&gt;S35,"○","●")))</f>
      </c>
      <c r="S35" s="15">
        <f>N36</f>
        <v>0</v>
      </c>
      <c r="T35" s="16">
        <f>P37</f>
        <v>0</v>
      </c>
      <c r="U35" s="14">
        <f t="shared" si="2"/>
      </c>
      <c r="V35" s="15">
        <f>N37</f>
        <v>0</v>
      </c>
      <c r="W35" s="24">
        <f t="shared" si="4"/>
        <v>0</v>
      </c>
      <c r="X35" s="18" t="s">
        <v>13</v>
      </c>
      <c r="Y35" s="19">
        <f t="shared" si="5"/>
        <v>0</v>
      </c>
      <c r="Z35" s="20"/>
      <c r="AA35" s="20"/>
    </row>
    <row r="36" spans="1:27" ht="17.25" customHeight="1">
      <c r="A36" s="33" t="s">
        <v>18</v>
      </c>
      <c r="B36" s="21"/>
      <c r="C36" s="14">
        <f t="shared" si="3"/>
      </c>
      <c r="D36" s="25"/>
      <c r="E36" s="21"/>
      <c r="F36" s="14">
        <f>IF(E36="","",IF(E36=G36,"△",IF(E36&gt;G36,"○","●")))</f>
      </c>
      <c r="G36" s="22"/>
      <c r="H36" s="21"/>
      <c r="I36" s="14">
        <f>IF(H36="","",IF(H36=J36,"△",IF(H36&gt;J36,"○","●")))</f>
      </c>
      <c r="J36" s="25"/>
      <c r="K36" s="21"/>
      <c r="L36" s="14">
        <f>IF(K36="","",IF(K36=M36,"△",IF(K36&gt;M36,"○","●")))</f>
      </c>
      <c r="M36" s="22"/>
      <c r="N36" s="25"/>
      <c r="O36" s="14">
        <f>IF(N36="","",IF(N36=P36,"△",IF(N36&gt;P36,"○","●")))</f>
      </c>
      <c r="P36" s="25"/>
      <c r="Q36" s="50" t="s">
        <v>12</v>
      </c>
      <c r="R36" s="51"/>
      <c r="S36" s="52"/>
      <c r="T36" s="16">
        <f>S37</f>
        <v>0</v>
      </c>
      <c r="U36" s="14">
        <f t="shared" si="2"/>
      </c>
      <c r="V36" s="15">
        <f>Q37</f>
        <v>0</v>
      </c>
      <c r="W36" s="24">
        <f t="shared" si="4"/>
        <v>0</v>
      </c>
      <c r="X36" s="18" t="s">
        <v>13</v>
      </c>
      <c r="Y36" s="19">
        <f t="shared" si="5"/>
        <v>0</v>
      </c>
      <c r="Z36" s="20"/>
      <c r="AA36" s="20"/>
    </row>
    <row r="37" spans="1:27" ht="17.25" customHeight="1">
      <c r="A37" s="33" t="s">
        <v>19</v>
      </c>
      <c r="B37" s="21"/>
      <c r="C37" s="14">
        <f t="shared" si="3"/>
      </c>
      <c r="D37" s="25"/>
      <c r="E37" s="21"/>
      <c r="F37" s="14">
        <f>IF(E37="","",IF(E37=G37,"△",IF(E37&gt;G37,"○","●")))</f>
      </c>
      <c r="G37" s="22"/>
      <c r="H37" s="21"/>
      <c r="I37" s="14">
        <f>IF(H37="","",IF(H37=J37,"△",IF(H37&gt;J37,"○","●")))</f>
      </c>
      <c r="J37" s="25"/>
      <c r="K37" s="21"/>
      <c r="L37" s="14">
        <f>IF(K37="","",IF(K37=M37,"△",IF(K37&gt;M37,"○","●")))</f>
      </c>
      <c r="M37" s="22"/>
      <c r="N37" s="25"/>
      <c r="O37" s="14">
        <f>IF(N37="","",IF(N37=P37,"△",IF(N37&gt;P37,"○","●")))</f>
      </c>
      <c r="P37" s="25"/>
      <c r="Q37" s="21"/>
      <c r="R37" s="14">
        <f>IF(Q37="","",IF(Q37=S37,"△",IF(Q37&gt;S37,"○","●")))</f>
      </c>
      <c r="S37" s="22"/>
      <c r="T37" s="39" t="s">
        <v>12</v>
      </c>
      <c r="U37" s="40"/>
      <c r="V37" s="41"/>
      <c r="W37" s="24">
        <f t="shared" si="4"/>
        <v>0</v>
      </c>
      <c r="X37" s="18" t="s">
        <v>13</v>
      </c>
      <c r="Y37" s="19">
        <f t="shared" si="5"/>
        <v>0</v>
      </c>
      <c r="Z37" s="20"/>
      <c r="AA37" s="20"/>
    </row>
    <row r="38" ht="17.25" customHeight="1"/>
    <row r="39" ht="17.25" customHeight="1"/>
    <row r="40" spans="1:26" ht="17.25" customHeight="1">
      <c r="A40" s="30" t="s">
        <v>10</v>
      </c>
      <c r="B40" s="43" t="s">
        <v>2</v>
      </c>
      <c r="C40" s="43"/>
      <c r="D40" s="43"/>
      <c r="E40" s="44" t="s">
        <v>3</v>
      </c>
      <c r="F40" s="45"/>
      <c r="G40" s="45"/>
      <c r="H40" s="43" t="s">
        <v>2</v>
      </c>
      <c r="I40" s="43"/>
      <c r="J40" s="43"/>
      <c r="K40" s="44" t="s">
        <v>3</v>
      </c>
      <c r="L40" s="45"/>
      <c r="M40" s="45"/>
      <c r="N40" s="43" t="s">
        <v>2</v>
      </c>
      <c r="O40" s="43"/>
      <c r="P40" s="43"/>
      <c r="Q40" s="44" t="s">
        <v>3</v>
      </c>
      <c r="R40" s="45"/>
      <c r="S40" s="45"/>
      <c r="T40" s="43" t="s">
        <v>2</v>
      </c>
      <c r="U40" s="43"/>
      <c r="V40" s="43"/>
      <c r="W40" s="44" t="s">
        <v>3</v>
      </c>
      <c r="X40" s="44"/>
      <c r="Y40" s="44"/>
      <c r="Z40" s="31"/>
    </row>
    <row r="41" spans="1:30" ht="17.25" customHeight="1">
      <c r="A41" s="32" t="s">
        <v>21</v>
      </c>
      <c r="B41" s="42" t="str">
        <f>A42</f>
        <v>Ⅰ</v>
      </c>
      <c r="C41" s="42"/>
      <c r="D41" s="42"/>
      <c r="E41" s="42" t="str">
        <f>A43</f>
        <v>Ⅱ</v>
      </c>
      <c r="F41" s="42"/>
      <c r="G41" s="42"/>
      <c r="H41" s="42" t="str">
        <f>A44</f>
        <v>Ⅲ</v>
      </c>
      <c r="I41" s="42"/>
      <c r="J41" s="42"/>
      <c r="K41" s="42" t="str">
        <f>A45</f>
        <v>Ⅳ</v>
      </c>
      <c r="L41" s="42"/>
      <c r="M41" s="42"/>
      <c r="N41" s="42" t="str">
        <f>A46</f>
        <v>Ⅴ</v>
      </c>
      <c r="O41" s="42"/>
      <c r="P41" s="42"/>
      <c r="Q41" s="42" t="str">
        <f>A47</f>
        <v>Ⅵ</v>
      </c>
      <c r="R41" s="42"/>
      <c r="S41" s="42"/>
      <c r="T41" s="42" t="str">
        <f>A48</f>
        <v>Ⅶ</v>
      </c>
      <c r="U41" s="42"/>
      <c r="V41" s="42"/>
      <c r="W41" s="59" t="str">
        <f>A49</f>
        <v>Ⅷ</v>
      </c>
      <c r="X41" s="60"/>
      <c r="Y41" s="61"/>
      <c r="Z41" s="26" t="s">
        <v>5</v>
      </c>
      <c r="AA41" s="27"/>
      <c r="AB41" s="28" t="s">
        <v>6</v>
      </c>
      <c r="AC41" s="9" t="s">
        <v>30</v>
      </c>
      <c r="AD41" s="29" t="s">
        <v>7</v>
      </c>
    </row>
    <row r="42" spans="1:30" ht="17.25" customHeight="1">
      <c r="A42" s="33" t="s">
        <v>11</v>
      </c>
      <c r="B42" s="11"/>
      <c r="C42" s="12" t="s">
        <v>12</v>
      </c>
      <c r="D42" s="12"/>
      <c r="E42" s="13">
        <f>D43</f>
        <v>0</v>
      </c>
      <c r="F42" s="14">
        <f>IF(E42="","",IF(E42=G42,"",IF(E42&gt;G42,"○","●")))</f>
      </c>
      <c r="G42" s="15">
        <f>B43</f>
        <v>0</v>
      </c>
      <c r="H42" s="13">
        <f>D44</f>
        <v>0</v>
      </c>
      <c r="I42" s="14">
        <f>IF(H42="","",IF(H42=J42,"",IF(H42&gt;J42,"○","●")))</f>
      </c>
      <c r="J42" s="16">
        <f>B44</f>
        <v>0</v>
      </c>
      <c r="K42" s="13">
        <f>D45</f>
        <v>0</v>
      </c>
      <c r="L42" s="14">
        <f>IF(K42="","",IF(K42=M42,"",IF(K42&gt;M42,"○","●")))</f>
      </c>
      <c r="M42" s="15">
        <f>B45</f>
        <v>0</v>
      </c>
      <c r="N42" s="16">
        <f>D46</f>
        <v>0</v>
      </c>
      <c r="O42" s="14">
        <f>IF(N42="","",IF(N42=P42,"",IF(N42&gt;P42,"○","●")))</f>
      </c>
      <c r="P42" s="16">
        <f>B46</f>
        <v>0</v>
      </c>
      <c r="Q42" s="13">
        <f>D47</f>
        <v>0</v>
      </c>
      <c r="R42" s="14">
        <f>IF(Q42="","",IF(Q42=S42,"",IF(Q42&gt;S42,"○","●")))</f>
      </c>
      <c r="S42" s="15">
        <f>B47</f>
        <v>0</v>
      </c>
      <c r="T42" s="16">
        <f>D48</f>
        <v>0</v>
      </c>
      <c r="U42" s="14">
        <f aca="true" t="shared" si="6" ref="U42:U47">IF(T42="","",IF(T42=V42,"",IF(T42&gt;V42,"○","●")))</f>
      </c>
      <c r="V42" s="15">
        <f>B48</f>
        <v>0</v>
      </c>
      <c r="W42" s="16">
        <f>D49</f>
        <v>0</v>
      </c>
      <c r="X42" s="14">
        <f aca="true" t="shared" si="7" ref="X42:X48">IF(W42="","",IF(W42=Y42,"",IF(W42&gt;Y42,"○","●")))</f>
      </c>
      <c r="Y42" s="15">
        <f>B49</f>
        <v>0</v>
      </c>
      <c r="Z42" s="17">
        <f aca="true" t="shared" si="8" ref="Z42:Z48">COUNTIF(B42:Y42,"○")</f>
        <v>0</v>
      </c>
      <c r="AA42" s="18" t="s">
        <v>13</v>
      </c>
      <c r="AB42" s="19">
        <f aca="true" t="shared" si="9" ref="AB42:AB48">COUNTIF(B42:Y42,"●")</f>
        <v>0</v>
      </c>
      <c r="AC42" s="20"/>
      <c r="AD42" s="20"/>
    </row>
    <row r="43" spans="1:30" ht="17.25" customHeight="1">
      <c r="A43" s="33" t="s">
        <v>14</v>
      </c>
      <c r="B43" s="21"/>
      <c r="C43" s="14">
        <f aca="true" t="shared" si="10" ref="C43:C48">IF(B43="","",IF(B43=D43,"△",IF(B43&gt;D43,"○","●")))</f>
      </c>
      <c r="D43" s="25"/>
      <c r="E43" s="13"/>
      <c r="F43" s="16" t="s">
        <v>12</v>
      </c>
      <c r="G43" s="15"/>
      <c r="H43" s="13">
        <f>G44</f>
        <v>0</v>
      </c>
      <c r="I43" s="14">
        <f>IF(H43="","",IF(H43=J43,"",IF(H43&gt;J43,"○","●")))</f>
      </c>
      <c r="J43" s="16">
        <f>E44</f>
        <v>0</v>
      </c>
      <c r="K43" s="13">
        <f>G45</f>
        <v>0</v>
      </c>
      <c r="L43" s="14">
        <f>IF(K43="","",IF(K43=M43,"",IF(K43&gt;M43,"○","●")))</f>
      </c>
      <c r="M43" s="15">
        <f>E45</f>
        <v>0</v>
      </c>
      <c r="N43" s="16">
        <f>G46</f>
        <v>0</v>
      </c>
      <c r="O43" s="14">
        <f>IF(N43="","",IF(N43=P43,"",IF(N43&gt;P43,"○","●")))</f>
      </c>
      <c r="P43" s="16">
        <f>E46</f>
        <v>0</v>
      </c>
      <c r="Q43" s="13">
        <f>G47</f>
        <v>0</v>
      </c>
      <c r="R43" s="14">
        <f>IF(Q43="","",IF(Q43=S43,"",IF(Q43&gt;S43,"○","●")))</f>
      </c>
      <c r="S43" s="15">
        <f>E47</f>
        <v>0</v>
      </c>
      <c r="T43" s="16">
        <f>G48</f>
        <v>0</v>
      </c>
      <c r="U43" s="14">
        <f t="shared" si="6"/>
      </c>
      <c r="V43" s="15">
        <f>E48</f>
        <v>0</v>
      </c>
      <c r="W43" s="16">
        <f>G49</f>
        <v>0</v>
      </c>
      <c r="X43" s="14">
        <f t="shared" si="7"/>
      </c>
      <c r="Y43" s="15">
        <f>E49</f>
        <v>0</v>
      </c>
      <c r="Z43" s="17">
        <f t="shared" si="8"/>
        <v>0</v>
      </c>
      <c r="AA43" s="18" t="s">
        <v>13</v>
      </c>
      <c r="AB43" s="19">
        <f t="shared" si="9"/>
        <v>0</v>
      </c>
      <c r="AC43" s="20"/>
      <c r="AD43" s="20"/>
    </row>
    <row r="44" spans="1:30" ht="17.25" customHeight="1">
      <c r="A44" s="33" t="s">
        <v>15</v>
      </c>
      <c r="B44" s="21"/>
      <c r="C44" s="14">
        <f t="shared" si="10"/>
      </c>
      <c r="D44" s="25"/>
      <c r="E44" s="21"/>
      <c r="F44" s="14">
        <f aca="true" t="shared" si="11" ref="F44:F49">IF(E44="","",IF(E44=G44,"△",IF(E44&gt;G44,"○","●")))</f>
      </c>
      <c r="G44" s="22"/>
      <c r="H44" s="11"/>
      <c r="I44" s="12" t="s">
        <v>12</v>
      </c>
      <c r="J44" s="12"/>
      <c r="K44" s="13">
        <f>J45</f>
        <v>0</v>
      </c>
      <c r="L44" s="14">
        <f>IF(K44="","",IF(K44=M44,"",IF(K44&gt;M44,"○","●")))</f>
      </c>
      <c r="M44" s="15">
        <f>H45</f>
        <v>0</v>
      </c>
      <c r="N44" s="16">
        <f>J46</f>
        <v>0</v>
      </c>
      <c r="O44" s="14">
        <f>IF(N44="","",IF(N44=P44,"",IF(N44&gt;P44,"○","●")))</f>
      </c>
      <c r="P44" s="16">
        <f>H46</f>
        <v>0</v>
      </c>
      <c r="Q44" s="13">
        <f>J47</f>
        <v>0</v>
      </c>
      <c r="R44" s="14">
        <f>IF(Q44="","",IF(Q44=S44,"",IF(Q44&gt;S44,"○","●")))</f>
      </c>
      <c r="S44" s="15">
        <f>H47</f>
        <v>0</v>
      </c>
      <c r="T44" s="16">
        <f>J48</f>
        <v>0</v>
      </c>
      <c r="U44" s="14">
        <f t="shared" si="6"/>
      </c>
      <c r="V44" s="15">
        <f>H48</f>
        <v>0</v>
      </c>
      <c r="W44" s="16">
        <f>J49</f>
        <v>0</v>
      </c>
      <c r="X44" s="14">
        <f t="shared" si="7"/>
      </c>
      <c r="Y44" s="15">
        <f>H49</f>
        <v>0</v>
      </c>
      <c r="Z44" s="17">
        <f t="shared" si="8"/>
        <v>0</v>
      </c>
      <c r="AA44" s="18" t="s">
        <v>13</v>
      </c>
      <c r="AB44" s="19">
        <f t="shared" si="9"/>
        <v>0</v>
      </c>
      <c r="AC44" s="20"/>
      <c r="AD44" s="20"/>
    </row>
    <row r="45" spans="1:30" ht="17.25" customHeight="1">
      <c r="A45" s="33" t="s">
        <v>16</v>
      </c>
      <c r="B45" s="21"/>
      <c r="C45" s="14">
        <f t="shared" si="10"/>
      </c>
      <c r="D45" s="25"/>
      <c r="E45" s="21"/>
      <c r="F45" s="14">
        <f t="shared" si="11"/>
      </c>
      <c r="G45" s="22"/>
      <c r="H45" s="21"/>
      <c r="I45" s="14">
        <f>IF(H45="","",IF(H45=J45,"△",IF(H45&gt;J45,"○","●")))</f>
      </c>
      <c r="J45" s="25"/>
      <c r="K45" s="13"/>
      <c r="L45" s="16" t="s">
        <v>12</v>
      </c>
      <c r="M45" s="15"/>
      <c r="N45" s="16">
        <f>M46</f>
        <v>0</v>
      </c>
      <c r="O45" s="14">
        <f>IF(N45="","",IF(N45=P45,"",IF(N45&gt;P45,"○","●")))</f>
      </c>
      <c r="P45" s="16">
        <f>K46</f>
        <v>0</v>
      </c>
      <c r="Q45" s="13">
        <f>M47</f>
        <v>0</v>
      </c>
      <c r="R45" s="14">
        <f>IF(Q45="","",IF(Q45=S45,"",IF(Q45&gt;S45,"○","●")))</f>
      </c>
      <c r="S45" s="15">
        <f>K47</f>
        <v>0</v>
      </c>
      <c r="T45" s="16">
        <f>M48</f>
        <v>0</v>
      </c>
      <c r="U45" s="14">
        <f t="shared" si="6"/>
      </c>
      <c r="V45" s="15">
        <f>K48</f>
        <v>0</v>
      </c>
      <c r="W45" s="16">
        <f>M49</f>
        <v>0</v>
      </c>
      <c r="X45" s="14">
        <f t="shared" si="7"/>
      </c>
      <c r="Y45" s="15">
        <f>K49</f>
        <v>0</v>
      </c>
      <c r="Z45" s="17">
        <f t="shared" si="8"/>
        <v>0</v>
      </c>
      <c r="AA45" s="18" t="s">
        <v>13</v>
      </c>
      <c r="AB45" s="19">
        <f t="shared" si="9"/>
        <v>0</v>
      </c>
      <c r="AC45" s="20"/>
      <c r="AD45" s="20"/>
    </row>
    <row r="46" spans="1:30" ht="17.25" customHeight="1">
      <c r="A46" s="33" t="s">
        <v>17</v>
      </c>
      <c r="B46" s="21"/>
      <c r="C46" s="14">
        <f t="shared" si="10"/>
      </c>
      <c r="D46" s="25"/>
      <c r="E46" s="21"/>
      <c r="F46" s="14">
        <f t="shared" si="11"/>
      </c>
      <c r="G46" s="22"/>
      <c r="H46" s="21"/>
      <c r="I46" s="14">
        <f>IF(H46="","",IF(H46=J46,"△",IF(H46&gt;J46,"○","●")))</f>
      </c>
      <c r="J46" s="25"/>
      <c r="K46" s="21"/>
      <c r="L46" s="14">
        <f>IF(K46="","",IF(K46=M46,"△",IF(K46&gt;M46,"○","●")))</f>
      </c>
      <c r="M46" s="22"/>
      <c r="N46" s="12"/>
      <c r="O46" s="12" t="s">
        <v>12</v>
      </c>
      <c r="P46" s="12"/>
      <c r="Q46" s="13">
        <f>P47</f>
        <v>0</v>
      </c>
      <c r="R46" s="14">
        <f>IF(Q46="","",IF(Q46=S46,"",IF(Q46&gt;S46,"○","●")))</f>
      </c>
      <c r="S46" s="15">
        <f>N47</f>
        <v>0</v>
      </c>
      <c r="T46" s="16">
        <f>P48</f>
        <v>0</v>
      </c>
      <c r="U46" s="14">
        <f t="shared" si="6"/>
      </c>
      <c r="V46" s="15">
        <f>N48</f>
        <v>0</v>
      </c>
      <c r="W46" s="16">
        <f>P49</f>
        <v>0</v>
      </c>
      <c r="X46" s="14">
        <f t="shared" si="7"/>
      </c>
      <c r="Y46" s="15">
        <f>N49</f>
        <v>0</v>
      </c>
      <c r="Z46" s="17">
        <f t="shared" si="8"/>
        <v>0</v>
      </c>
      <c r="AA46" s="18" t="s">
        <v>13</v>
      </c>
      <c r="AB46" s="19">
        <f t="shared" si="9"/>
        <v>0</v>
      </c>
      <c r="AC46" s="20"/>
      <c r="AD46" s="20"/>
    </row>
    <row r="47" spans="1:30" ht="17.25" customHeight="1">
      <c r="A47" s="33" t="s">
        <v>18</v>
      </c>
      <c r="B47" s="21"/>
      <c r="C47" s="14">
        <f t="shared" si="10"/>
      </c>
      <c r="D47" s="25"/>
      <c r="E47" s="21"/>
      <c r="F47" s="14">
        <f t="shared" si="11"/>
      </c>
      <c r="G47" s="22"/>
      <c r="H47" s="21"/>
      <c r="I47" s="14">
        <f>IF(H47="","",IF(H47=J47,"△",IF(H47&gt;J47,"○","●")))</f>
      </c>
      <c r="J47" s="25"/>
      <c r="K47" s="21"/>
      <c r="L47" s="14">
        <f>IF(K47="","",IF(K47=M47,"△",IF(K47&gt;M47,"○","●")))</f>
      </c>
      <c r="M47" s="22"/>
      <c r="N47" s="25"/>
      <c r="O47" s="14">
        <f>IF(N47="","",IF(N47=P47,"△",IF(N47&gt;P47,"○","●")))</f>
      </c>
      <c r="P47" s="25"/>
      <c r="Q47" s="13"/>
      <c r="R47" s="16" t="s">
        <v>12</v>
      </c>
      <c r="S47" s="15"/>
      <c r="T47" s="16">
        <f>S48</f>
        <v>0</v>
      </c>
      <c r="U47" s="14">
        <f t="shared" si="6"/>
      </c>
      <c r="V47" s="15">
        <f>Q48</f>
        <v>0</v>
      </c>
      <c r="W47" s="16">
        <f>S49</f>
        <v>0</v>
      </c>
      <c r="X47" s="14">
        <f t="shared" si="7"/>
      </c>
      <c r="Y47" s="15">
        <f>Q49</f>
        <v>0</v>
      </c>
      <c r="Z47" s="17">
        <f t="shared" si="8"/>
        <v>0</v>
      </c>
      <c r="AA47" s="18" t="s">
        <v>13</v>
      </c>
      <c r="AB47" s="19">
        <f t="shared" si="9"/>
        <v>0</v>
      </c>
      <c r="AC47" s="20"/>
      <c r="AD47" s="20"/>
    </row>
    <row r="48" spans="1:30" ht="17.25" customHeight="1">
      <c r="A48" s="33" t="s">
        <v>19</v>
      </c>
      <c r="B48" s="21"/>
      <c r="C48" s="14">
        <f t="shared" si="10"/>
      </c>
      <c r="D48" s="25"/>
      <c r="E48" s="21"/>
      <c r="F48" s="14">
        <f t="shared" si="11"/>
      </c>
      <c r="G48" s="22"/>
      <c r="H48" s="21"/>
      <c r="I48" s="14">
        <f>IF(H48="","",IF(H48=J48,"△",IF(H48&gt;J48,"○","●")))</f>
      </c>
      <c r="J48" s="25"/>
      <c r="K48" s="21"/>
      <c r="L48" s="14">
        <f>IF(K48="","",IF(K48=M48,"△",IF(K48&gt;M48,"○","●")))</f>
      </c>
      <c r="M48" s="22"/>
      <c r="N48" s="25"/>
      <c r="O48" s="14">
        <f>IF(N48="","",IF(N48=P48,"△",IF(N48&gt;P48,"○","●")))</f>
      </c>
      <c r="P48" s="25"/>
      <c r="Q48" s="21"/>
      <c r="R48" s="14">
        <f>IF(Q48="","",IF(Q48=S48,"△",IF(Q48&gt;S48,"○","●")))</f>
      </c>
      <c r="S48" s="22"/>
      <c r="T48" s="12"/>
      <c r="U48" s="12" t="s">
        <v>12</v>
      </c>
      <c r="V48" s="23"/>
      <c r="W48" s="16">
        <f>V49</f>
        <v>0</v>
      </c>
      <c r="X48" s="14">
        <f t="shared" si="7"/>
      </c>
      <c r="Y48" s="15">
        <f>T49</f>
        <v>0</v>
      </c>
      <c r="Z48" s="17">
        <f t="shared" si="8"/>
        <v>0</v>
      </c>
      <c r="AA48" s="18" t="s">
        <v>13</v>
      </c>
      <c r="AB48" s="19">
        <f t="shared" si="9"/>
        <v>0</v>
      </c>
      <c r="AC48" s="20"/>
      <c r="AD48" s="20"/>
    </row>
    <row r="49" spans="1:30" ht="17.25" customHeight="1">
      <c r="A49" s="33" t="s">
        <v>20</v>
      </c>
      <c r="B49" s="21"/>
      <c r="C49" s="14">
        <f>IF(B49="","",IF(B49=D49,"△",IF(B49&gt;D49,"○","●")))</f>
      </c>
      <c r="D49" s="25"/>
      <c r="E49" s="21"/>
      <c r="F49" s="14">
        <f t="shared" si="11"/>
      </c>
      <c r="G49" s="22"/>
      <c r="H49" s="21"/>
      <c r="I49" s="14">
        <f>IF(H49="","",IF(H49=J49,"△",IF(H49&gt;J49,"○","●")))</f>
      </c>
      <c r="J49" s="25"/>
      <c r="K49" s="21"/>
      <c r="L49" s="14">
        <f>IF(K49="","",IF(K49=M49,"△",IF(K49&gt;M49,"○","●")))</f>
      </c>
      <c r="M49" s="22"/>
      <c r="N49" s="25"/>
      <c r="O49" s="14">
        <f>IF(N49="","",IF(N49=P49,"△",IF(N49&gt;P49,"○","●")))</f>
      </c>
      <c r="P49" s="25"/>
      <c r="Q49" s="21"/>
      <c r="R49" s="14">
        <f>IF(Q49="","",IF(Q49=S49,"△",IF(Q49&gt;S49,"○","●")))</f>
      </c>
      <c r="S49" s="22"/>
      <c r="T49" s="21"/>
      <c r="U49" s="14">
        <f>IF(T49="","",IF(T49=V49,"△",IF(T49&gt;V49,"○","●")))</f>
      </c>
      <c r="V49" s="22"/>
      <c r="W49" s="12"/>
      <c r="X49" s="12" t="s">
        <v>12</v>
      </c>
      <c r="Y49" s="23"/>
      <c r="Z49" s="24">
        <f>COUNTIF(B49:V49,"○")</f>
        <v>0</v>
      </c>
      <c r="AA49" s="18" t="s">
        <v>13</v>
      </c>
      <c r="AB49" s="19">
        <f>COUNTIF(B49:V49,"●")</f>
        <v>0</v>
      </c>
      <c r="AC49" s="20"/>
      <c r="AD49" s="20"/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</sheetData>
  <sheetProtection/>
  <mergeCells count="84">
    <mergeCell ref="W40:Y40"/>
    <mergeCell ref="H41:J41"/>
    <mergeCell ref="B41:D41"/>
    <mergeCell ref="E41:G41"/>
    <mergeCell ref="W41:Y41"/>
    <mergeCell ref="H3:J3"/>
    <mergeCell ref="K3:M3"/>
    <mergeCell ref="K11:M11"/>
    <mergeCell ref="K20:M20"/>
    <mergeCell ref="K40:M40"/>
    <mergeCell ref="B3:D3"/>
    <mergeCell ref="E3:G3"/>
    <mergeCell ref="B29:D29"/>
    <mergeCell ref="E29:G29"/>
    <mergeCell ref="B30:D30"/>
    <mergeCell ref="B4:D4"/>
    <mergeCell ref="E4:G4"/>
    <mergeCell ref="E32:G32"/>
    <mergeCell ref="H33:J33"/>
    <mergeCell ref="H20:J20"/>
    <mergeCell ref="E30:G30"/>
    <mergeCell ref="K41:M41"/>
    <mergeCell ref="A1:G1"/>
    <mergeCell ref="H1:M1"/>
    <mergeCell ref="K10:M10"/>
    <mergeCell ref="B11:D11"/>
    <mergeCell ref="E11:G11"/>
    <mergeCell ref="H4:J4"/>
    <mergeCell ref="K4:M4"/>
    <mergeCell ref="B5:D5"/>
    <mergeCell ref="E6:G6"/>
    <mergeCell ref="B40:D40"/>
    <mergeCell ref="E40:G40"/>
    <mergeCell ref="H40:J40"/>
    <mergeCell ref="B20:D20"/>
    <mergeCell ref="E20:G20"/>
    <mergeCell ref="H29:J29"/>
    <mergeCell ref="K19:M19"/>
    <mergeCell ref="K30:M30"/>
    <mergeCell ref="N1:P1"/>
    <mergeCell ref="R1:T1"/>
    <mergeCell ref="N11:P11"/>
    <mergeCell ref="Q19:S19"/>
    <mergeCell ref="N19:P19"/>
    <mergeCell ref="N25:P25"/>
    <mergeCell ref="Q26:S26"/>
    <mergeCell ref="Q20:S20"/>
    <mergeCell ref="K29:M29"/>
    <mergeCell ref="N29:P29"/>
    <mergeCell ref="Q29:S29"/>
    <mergeCell ref="N20:P20"/>
    <mergeCell ref="N40:P40"/>
    <mergeCell ref="Q40:S40"/>
    <mergeCell ref="K34:M34"/>
    <mergeCell ref="N35:P35"/>
    <mergeCell ref="Q36:S36"/>
    <mergeCell ref="T40:V40"/>
    <mergeCell ref="T30:V30"/>
    <mergeCell ref="N30:P30"/>
    <mergeCell ref="Q30:S30"/>
    <mergeCell ref="N41:P41"/>
    <mergeCell ref="Q41:S41"/>
    <mergeCell ref="T41:V41"/>
    <mergeCell ref="T37:V37"/>
    <mergeCell ref="H7:J7"/>
    <mergeCell ref="K8:M8"/>
    <mergeCell ref="B12:D12"/>
    <mergeCell ref="E13:G13"/>
    <mergeCell ref="H14:J14"/>
    <mergeCell ref="K15:M15"/>
    <mergeCell ref="B10:D10"/>
    <mergeCell ref="E10:G10"/>
    <mergeCell ref="H10:J10"/>
    <mergeCell ref="H11:J11"/>
    <mergeCell ref="N16:P16"/>
    <mergeCell ref="B31:D31"/>
    <mergeCell ref="B21:D21"/>
    <mergeCell ref="E22:G22"/>
    <mergeCell ref="H23:J23"/>
    <mergeCell ref="K24:M24"/>
    <mergeCell ref="H30:J30"/>
    <mergeCell ref="B19:D19"/>
    <mergeCell ref="E19:G19"/>
    <mergeCell ref="H19:J19"/>
  </mergeCells>
  <printOptions/>
  <pageMargins left="0.24" right="0.14" top="1" bottom="1" header="0.512" footer="0.512"/>
  <pageSetup fitToHeight="1" fitToWidth="1" horizontalDpi="300" verticalDpi="3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pc-user</cp:lastModifiedBy>
  <cp:lastPrinted>2019-05-25T07:13:39Z</cp:lastPrinted>
  <dcterms:created xsi:type="dcterms:W3CDTF">2005-07-09T01:09:52Z</dcterms:created>
  <dcterms:modified xsi:type="dcterms:W3CDTF">2019-05-25T07:22:00Z</dcterms:modified>
  <cp:category/>
  <cp:version/>
  <cp:contentType/>
  <cp:contentStatus/>
</cp:coreProperties>
</file>