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itamanannbu\soumu\2016zennkikuT\"/>
    </mc:Choice>
  </mc:AlternateContent>
  <bookViews>
    <workbookView xWindow="9585" yWindow="-15" windowWidth="9660" windowHeight="8610"/>
  </bookViews>
  <sheets>
    <sheet name="予約票①" sheetId="1" r:id="rId1"/>
  </sheets>
  <definedNames>
    <definedName name="_xlnm.Print_Area" localSheetId="0">予約票①!$A$2:$AN$11</definedName>
  </definedNames>
  <calcPr calcId="152511"/>
</workbook>
</file>

<file path=xl/calcChain.xml><?xml version="1.0" encoding="utf-8"?>
<calcChain xmlns="http://schemas.openxmlformats.org/spreadsheetml/2006/main">
  <c r="AJ7" i="1" l="1"/>
  <c r="AE11" i="1"/>
  <c r="AO19" i="1"/>
  <c r="AO6" i="1"/>
  <c r="AI10" i="1"/>
  <c r="AI9" i="1"/>
  <c r="AI8" i="1"/>
  <c r="AI7" i="1"/>
  <c r="AI6" i="1"/>
  <c r="AI5" i="1"/>
  <c r="AL10" i="1"/>
  <c r="AO10" i="1"/>
  <c r="AL9" i="1"/>
  <c r="AO9" i="1"/>
</calcChain>
</file>

<file path=xl/sharedStrings.xml><?xml version="1.0" encoding="utf-8"?>
<sst xmlns="http://schemas.openxmlformats.org/spreadsheetml/2006/main" count="44" uniqueCount="42">
  <si>
    <t>チーム名</t>
    <rPh sb="3" eb="4">
      <t>メイ</t>
    </rPh>
    <phoneticPr fontId="1"/>
  </si>
  <si>
    <t>〒</t>
    <phoneticPr fontId="1"/>
  </si>
  <si>
    <t>予約サイズ</t>
    <rPh sb="0" eb="2">
      <t>ヨヤク</t>
    </rPh>
    <phoneticPr fontId="1"/>
  </si>
  <si>
    <t>計</t>
    <rPh sb="0" eb="1">
      <t>ケイ</t>
    </rPh>
    <phoneticPr fontId="1"/>
  </si>
  <si>
    <t>備　　　考</t>
    <rPh sb="0" eb="1">
      <t>ソナエ</t>
    </rPh>
    <rPh sb="4" eb="5">
      <t>コウ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</si>
  <si>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</si>
  <si>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</si>
  <si>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合同</t>
    <rPh sb="0" eb="2">
      <t>ゴウドウ</t>
    </rPh>
    <phoneticPr fontId="1"/>
  </si>
  <si>
    <t>業者負担</t>
    <rPh sb="0" eb="2">
      <t>ギョウシャ</t>
    </rPh>
    <rPh sb="2" eb="4">
      <t>フタン</t>
    </rPh>
    <phoneticPr fontId="1"/>
  </si>
  <si>
    <t>一括届・納品書別</t>
    <rPh sb="0" eb="2">
      <t>イッカツ</t>
    </rPh>
    <rPh sb="2" eb="3">
      <t>トド</t>
    </rPh>
    <rPh sb="4" eb="7">
      <t>ノウヒンショ</t>
    </rPh>
    <rPh sb="7" eb="8">
      <t>ベツ</t>
    </rPh>
    <phoneticPr fontId="1"/>
  </si>
  <si>
    <t>色</t>
    <rPh sb="0" eb="1">
      <t>イロ</t>
    </rPh>
    <phoneticPr fontId="1"/>
  </si>
  <si>
    <t>送料自己負担</t>
    <rPh sb="0" eb="2">
      <t>ソウリョウ</t>
    </rPh>
    <rPh sb="2" eb="4">
      <t>ジコ</t>
    </rPh>
    <rPh sb="4" eb="6">
      <t>フタン</t>
    </rPh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</si>
  <si>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</si>
  <si>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</si>
  <si>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代表者名</t>
    <rPh sb="0" eb="3">
      <t>ダイヒョウシャ</t>
    </rPh>
    <rPh sb="3" eb="4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</si>
  <si>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</si>
  <si>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</si>
  <si>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お届け先</t>
    <rPh sb="1" eb="2">
      <t>トド</t>
    </rPh>
    <rPh sb="3" eb="4">
      <t>サキ</t>
    </rPh>
    <phoneticPr fontId="1"/>
  </si>
  <si>
    <t>長袖</t>
    <rPh sb="0" eb="2">
      <t>ナガソデ</t>
    </rPh>
    <phoneticPr fontId="1"/>
  </si>
  <si>
    <t>半袖</t>
    <rPh sb="0" eb="2">
      <t>ハンソデ</t>
    </rPh>
    <phoneticPr fontId="1"/>
  </si>
  <si>
    <t>半</t>
    <rPh sb="0" eb="1">
      <t>ハン</t>
    </rPh>
    <phoneticPr fontId="1"/>
  </si>
  <si>
    <t>長</t>
    <rPh sb="0" eb="1">
      <t>ナガ</t>
    </rPh>
    <phoneticPr fontId="1"/>
  </si>
  <si>
    <t>3S</t>
    <phoneticPr fontId="1"/>
  </si>
  <si>
    <t>S</t>
    <phoneticPr fontId="1"/>
  </si>
  <si>
    <t>M</t>
    <phoneticPr fontId="1"/>
  </si>
  <si>
    <t>L</t>
    <phoneticPr fontId="1"/>
  </si>
  <si>
    <t>3L</t>
    <phoneticPr fontId="1"/>
  </si>
  <si>
    <t>4L</t>
    <phoneticPr fontId="1"/>
  </si>
  <si>
    <t>ホワイト</t>
    <phoneticPr fontId="1"/>
  </si>
  <si>
    <t>ネイビー</t>
    <phoneticPr fontId="1"/>
  </si>
  <si>
    <t>レッド</t>
    <phoneticPr fontId="1"/>
  </si>
  <si>
    <t>金額　：　半袖@\2,500、長袖@\3,000</t>
    <rPh sb="0" eb="2">
      <t>キンガク</t>
    </rPh>
    <rPh sb="5" eb="7">
      <t>ハンソデ</t>
    </rPh>
    <rPh sb="15" eb="17">
      <t>ナガソデ</t>
    </rPh>
    <phoneticPr fontId="1"/>
  </si>
  <si>
    <t>☎</t>
    <phoneticPr fontId="1"/>
  </si>
  <si>
    <t>ブラック</t>
    <phoneticPr fontId="1"/>
  </si>
  <si>
    <t>ブラック</t>
    <phoneticPr fontId="1"/>
  </si>
  <si>
    <t>１６全国統一デザイン日本ミニバスケットボール連盟公認Ｔシャツ予約票 【チーム申込書】</t>
    <rPh sb="2" eb="4">
      <t>ゼンコク</t>
    </rPh>
    <rPh sb="4" eb="6">
      <t>トウイツ</t>
    </rPh>
    <rPh sb="10" eb="12">
      <t>ニチ</t>
    </rPh>
    <rPh sb="24" eb="26">
      <t>コウニン</t>
    </rPh>
    <rPh sb="30" eb="32">
      <t>ヨヤク</t>
    </rPh>
    <rPh sb="32" eb="33">
      <t>ヒョウ</t>
    </rPh>
    <rPh sb="38" eb="41">
      <t>モウシコミショ</t>
    </rPh>
    <phoneticPr fontId="1"/>
  </si>
  <si>
    <t>※　合計数・金額は自動計算されます
（15枚以上は送料無料）</t>
    <rPh sb="2" eb="5">
      <t>ゴウケイスウ</t>
    </rPh>
    <rPh sb="6" eb="8">
      <t>キンガク</t>
    </rPh>
    <rPh sb="9" eb="11">
      <t>ジドウ</t>
    </rPh>
    <rPh sb="11" eb="13">
      <t>ケイサン</t>
    </rPh>
    <rPh sb="21" eb="22">
      <t>マイ</t>
    </rPh>
    <rPh sb="22" eb="24">
      <t>イジョウ</t>
    </rPh>
    <rPh sb="25" eb="27">
      <t>ソウリョウ</t>
    </rPh>
    <rPh sb="27" eb="29">
      <t>ムリョウ</t>
    </rPh>
    <phoneticPr fontId="1"/>
  </si>
  <si>
    <t>Ｊ110</t>
    <phoneticPr fontId="1"/>
  </si>
  <si>
    <t>Ｊ120</t>
    <phoneticPr fontId="1"/>
  </si>
  <si>
    <t>Ｊ130</t>
    <phoneticPr fontId="1"/>
  </si>
  <si>
    <t>ＬＬ</t>
    <phoneticPr fontId="1"/>
  </si>
  <si>
    <t>ＳＳ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</si>
</sst>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3" fontId="3" fillId="0" borderId="3" xfId="0" applyNumberFormat="1" applyFont="1" applyBorder="1" applyAlignment="1">
      <alignment vertical="center" shrinkToFit="1"/>
    </xf>
    <xf numFmtId="3" fontId="3" fillId="0" borderId="5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176" fontId="10" fillId="2" borderId="15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top" shrinkToFit="1"/>
    </xf>
    <xf numFmtId="0" fontId="3" fillId="0" borderId="17" xfId="0" applyFont="1" applyFill="1" applyBorder="1" applyAlignment="1">
      <alignment vertical="top" shrinkToFit="1"/>
    </xf>
    <xf numFmtId="0" fontId="3" fillId="0" borderId="18" xfId="0" applyFont="1" applyFill="1" applyBorder="1" applyAlignment="1">
      <alignment vertical="top" shrinkToFit="1"/>
    </xf>
    <xf numFmtId="0" fontId="3" fillId="3" borderId="13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4" borderId="22" xfId="0" applyFont="1" applyFill="1" applyBorder="1" applyAlignment="1">
      <alignment vertical="center" shrinkToFit="1"/>
    </xf>
    <xf numFmtId="0" fontId="3" fillId="4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vertical="center" shrinkToFit="1"/>
    </xf>
    <xf numFmtId="0" fontId="7" fillId="4" borderId="29" xfId="0" applyFont="1" applyFill="1" applyBorder="1" applyAlignment="1">
      <alignment vertical="center" shrinkToFit="1"/>
    </xf>
    <xf numFmtId="176" fontId="7" fillId="4" borderId="30" xfId="0" applyNumberFormat="1" applyFont="1" applyFill="1" applyBorder="1" applyAlignment="1">
      <alignment vertical="center" shrinkToFit="1"/>
    </xf>
    <xf numFmtId="0" fontId="7" fillId="4" borderId="5" xfId="0" applyFont="1" applyFill="1" applyBorder="1" applyAlignment="1">
      <alignment vertical="center" shrinkToFit="1"/>
    </xf>
    <xf numFmtId="0" fontId="7" fillId="4" borderId="13" xfId="0" applyFont="1" applyFill="1" applyBorder="1" applyAlignment="1">
      <alignment vertical="center" shrinkToFit="1"/>
    </xf>
    <xf numFmtId="0" fontId="7" fillId="4" borderId="19" xfId="0" applyFont="1" applyFill="1" applyBorder="1" applyAlignment="1">
      <alignment vertical="center" shrinkToFit="1"/>
    </xf>
    <xf numFmtId="176" fontId="7" fillId="4" borderId="15" xfId="0" applyNumberFormat="1" applyFont="1" applyFill="1" applyBorder="1" applyAlignment="1">
      <alignment vertical="center" shrinkToFit="1"/>
    </xf>
    <xf numFmtId="0" fontId="11" fillId="5" borderId="27" xfId="0" applyFont="1" applyFill="1" applyBorder="1" applyAlignment="1">
      <alignment horizontal="center" vertical="center" shrinkToFit="1"/>
    </xf>
    <xf numFmtId="0" fontId="11" fillId="5" borderId="28" xfId="0" applyFont="1" applyFill="1" applyBorder="1" applyAlignment="1">
      <alignment horizontal="center" vertical="center" shrinkToFit="1"/>
    </xf>
    <xf numFmtId="0" fontId="11" fillId="5" borderId="28" xfId="0" applyFont="1" applyFill="1" applyBorder="1" applyAlignment="1">
      <alignment vertical="center" shrinkToFit="1"/>
    </xf>
    <xf numFmtId="0" fontId="11" fillId="5" borderId="29" xfId="0" applyFont="1" applyFill="1" applyBorder="1" applyAlignment="1">
      <alignment vertical="center" shrinkToFit="1"/>
    </xf>
    <xf numFmtId="176" fontId="11" fillId="5" borderId="30" xfId="0" applyNumberFormat="1" applyFont="1" applyFill="1" applyBorder="1" applyAlignment="1">
      <alignment vertical="center" shrinkToFit="1"/>
    </xf>
    <xf numFmtId="42" fontId="6" fillId="0" borderId="62" xfId="0" applyNumberFormat="1" applyFont="1" applyBorder="1" applyAlignment="1">
      <alignment horizontal="center" vertical="center"/>
    </xf>
    <xf numFmtId="42" fontId="6" fillId="0" borderId="63" xfId="0" applyNumberFormat="1" applyFont="1" applyBorder="1" applyAlignment="1">
      <alignment horizontal="center" vertical="center"/>
    </xf>
    <xf numFmtId="42" fontId="6" fillId="0" borderId="67" xfId="0" applyNumberFormat="1" applyFont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top" shrinkToFit="1"/>
    </xf>
    <xf numFmtId="0" fontId="6" fillId="0" borderId="17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58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65" xfId="0" applyFont="1" applyFill="1" applyBorder="1" applyAlignment="1">
      <alignment horizontal="left" vertical="top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9" fillId="0" borderId="31" xfId="0" quotePrefix="1" applyFont="1" applyBorder="1" applyAlignment="1">
      <alignment horizontal="center" vertical="center"/>
    </xf>
    <xf numFmtId="0" fontId="12" fillId="0" borderId="31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4" borderId="3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3" fontId="3" fillId="0" borderId="42" xfId="0" applyNumberFormat="1" applyFont="1" applyBorder="1" applyAlignment="1">
      <alignment horizontal="center" vertical="center" textRotation="255" shrinkToFit="1"/>
    </xf>
    <xf numFmtId="3" fontId="3" fillId="0" borderId="4" xfId="0" applyNumberFormat="1" applyFont="1" applyBorder="1" applyAlignment="1">
      <alignment horizontal="center" vertical="center" textRotation="255" shrinkToFit="1"/>
    </xf>
    <xf numFmtId="3" fontId="7" fillId="0" borderId="43" xfId="0" applyNumberFormat="1" applyFont="1" applyBorder="1" applyAlignment="1">
      <alignment horizontal="right" vertical="center" shrinkToFit="1"/>
    </xf>
    <xf numFmtId="3" fontId="7" fillId="0" borderId="42" xfId="0" applyNumberFormat="1" applyFont="1" applyBorder="1" applyAlignment="1">
      <alignment horizontal="right" vertical="center" shrinkToFit="1"/>
    </xf>
    <xf numFmtId="3" fontId="7" fillId="0" borderId="14" xfId="0" applyNumberFormat="1" applyFont="1" applyBorder="1" applyAlignment="1">
      <alignment horizontal="right" vertical="center" shrinkToFit="1"/>
    </xf>
    <xf numFmtId="3" fontId="7" fillId="0" borderId="5" xfId="0" applyNumberFormat="1" applyFont="1" applyBorder="1" applyAlignment="1">
      <alignment horizontal="righ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14" fillId="5" borderId="29" xfId="0" applyFont="1" applyFill="1" applyBorder="1" applyAlignment="1">
      <alignment horizontal="center" vertical="center" shrinkToFit="1"/>
    </xf>
    <xf numFmtId="0" fontId="14" fillId="5" borderId="4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0</xdr:rowOff>
    </xdr:from>
    <xdr:to>
      <xdr:col>31</xdr:col>
      <xdr:colOff>219075</xdr:colOff>
      <xdr:row>0</xdr:row>
      <xdr:rowOff>4133850</xdr:rowOff>
    </xdr:to>
    <xdr:pic>
      <xdr:nvPicPr>
        <xdr:cNvPr id="1028" name="図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86050" y="0"/>
          <a:ext cx="7343775" cy="413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showZeros="0" tabSelected="1" zoomScale="70" zoomScaleNormal="70" zoomScaleSheetLayoutView="70" workbookViewId="0">
      <selection activeCell="B4" sqref="B4:L5"/>
    </sheetView>
  </sheetViews>
  <sheetFormatPr defaultColWidth="2.86328125" defaultRowHeight="14.25" x14ac:dyDescent="0.25"/>
  <cols>
    <col min="1" max="1" width="4" customWidth="1"/>
    <col min="2" max="11" width="2.86328125" customWidth="1"/>
    <col min="12" max="12" width="5.59765625" customWidth="1"/>
    <col min="13" max="13" width="13.265625" customWidth="1"/>
    <col min="14" max="21" width="3" customWidth="1"/>
    <col min="22" max="23" width="3.86328125" customWidth="1"/>
    <col min="24" max="24" width="5.73046875" customWidth="1"/>
    <col min="25" max="25" width="5.86328125" customWidth="1"/>
    <col min="26" max="26" width="5.46484375" customWidth="1"/>
    <col min="27" max="27" width="5.73046875" customWidth="1"/>
    <col min="28" max="30" width="5.46484375" customWidth="1"/>
    <col min="31" max="31" width="6" customWidth="1"/>
    <col min="32" max="32" width="5.73046875" customWidth="1"/>
    <col min="33" max="33" width="5.46484375" customWidth="1"/>
    <col min="34" max="34" width="5.3984375" customWidth="1"/>
    <col min="35" max="35" width="9" customWidth="1"/>
    <col min="36" max="38" width="3.265625" customWidth="1"/>
    <col min="39" max="39" width="13.1328125" customWidth="1"/>
    <col min="40" max="40" width="9.59765625" customWidth="1"/>
    <col min="41" max="41" width="7.59765625" style="1" customWidth="1"/>
    <col min="43" max="43" width="7" bestFit="1" customWidth="1"/>
  </cols>
  <sheetData>
    <row r="1" spans="1:41" ht="327" customHeight="1" x14ac:dyDescent="0.25"/>
    <row r="2" spans="1:41" ht="39.75" customHeight="1" thickBot="1" x14ac:dyDescent="0.35">
      <c r="B2" s="100" t="s">
        <v>35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 t="s">
        <v>36</v>
      </c>
      <c r="AI2" s="102"/>
      <c r="AJ2" s="102"/>
      <c r="AK2" s="102"/>
      <c r="AL2" s="102"/>
      <c r="AM2" s="102"/>
      <c r="AN2" s="102"/>
    </row>
    <row r="3" spans="1:41" ht="21" customHeight="1" thickTop="1" x14ac:dyDescent="0.25">
      <c r="A3" s="96"/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2" t="s">
        <v>17</v>
      </c>
      <c r="N3" s="53"/>
      <c r="O3" s="53"/>
      <c r="P3" s="53"/>
      <c r="Q3" s="53"/>
      <c r="R3" s="53"/>
      <c r="S3" s="53"/>
      <c r="T3" s="53"/>
      <c r="U3" s="123" t="s">
        <v>2</v>
      </c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5"/>
      <c r="AJ3" s="107" t="s">
        <v>4</v>
      </c>
      <c r="AK3" s="107"/>
      <c r="AL3" s="107"/>
      <c r="AM3" s="107"/>
      <c r="AN3" s="108"/>
    </row>
    <row r="4" spans="1:41" ht="21" customHeight="1" thickBot="1" x14ac:dyDescent="0.3">
      <c r="A4" s="97"/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21" t="s">
        <v>1</v>
      </c>
      <c r="N4" s="22"/>
      <c r="O4" s="22"/>
      <c r="P4" s="22"/>
      <c r="Q4" s="22"/>
      <c r="R4" s="22"/>
      <c r="S4" s="22"/>
      <c r="T4" s="23"/>
      <c r="U4" s="91" t="s">
        <v>10</v>
      </c>
      <c r="V4" s="92"/>
      <c r="W4" s="92"/>
      <c r="X4" s="24" t="s">
        <v>37</v>
      </c>
      <c r="Y4" s="24" t="s">
        <v>38</v>
      </c>
      <c r="Z4" s="25" t="s">
        <v>39</v>
      </c>
      <c r="AA4" s="25" t="s">
        <v>22</v>
      </c>
      <c r="AB4" s="25" t="s">
        <v>41</v>
      </c>
      <c r="AC4" s="25" t="s">
        <v>23</v>
      </c>
      <c r="AD4" s="25" t="s">
        <v>24</v>
      </c>
      <c r="AE4" s="25" t="s">
        <v>25</v>
      </c>
      <c r="AF4" s="25" t="s">
        <v>40</v>
      </c>
      <c r="AG4" s="25" t="s">
        <v>26</v>
      </c>
      <c r="AH4" s="25" t="s">
        <v>27</v>
      </c>
      <c r="AI4" s="26" t="s">
        <v>3</v>
      </c>
      <c r="AJ4" s="109"/>
      <c r="AK4" s="109"/>
      <c r="AL4" s="109"/>
      <c r="AM4" s="109"/>
      <c r="AN4" s="110"/>
    </row>
    <row r="5" spans="1:41" ht="21" customHeight="1" thickBot="1" x14ac:dyDescent="0.3">
      <c r="A5" s="97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88"/>
      <c r="N5" s="89"/>
      <c r="O5" s="89"/>
      <c r="P5" s="89"/>
      <c r="Q5" s="89"/>
      <c r="R5" s="89"/>
      <c r="S5" s="89"/>
      <c r="T5" s="90"/>
      <c r="U5" s="93" t="s">
        <v>19</v>
      </c>
      <c r="V5" s="57" t="s">
        <v>28</v>
      </c>
      <c r="W5" s="58"/>
      <c r="X5" s="8"/>
      <c r="Y5" s="9"/>
      <c r="Z5" s="9"/>
      <c r="AA5" s="9"/>
      <c r="AB5" s="9"/>
      <c r="AC5" s="9"/>
      <c r="AD5" s="9"/>
      <c r="AE5" s="9"/>
      <c r="AF5" s="9"/>
      <c r="AG5" s="9"/>
      <c r="AH5" s="10"/>
      <c r="AI5" s="11">
        <f t="shared" ref="AI5:AI10" si="0">SUM(X5:AH5)</f>
        <v>0</v>
      </c>
      <c r="AJ5" s="2"/>
      <c r="AK5" s="111" t="s">
        <v>8</v>
      </c>
      <c r="AL5" s="112"/>
      <c r="AM5" s="112"/>
      <c r="AN5" s="113"/>
    </row>
    <row r="6" spans="1:41" ht="21" customHeight="1" x14ac:dyDescent="0.25">
      <c r="A6" s="97"/>
      <c r="B6" s="70"/>
      <c r="C6" s="68"/>
      <c r="D6" s="68" t="s">
        <v>15</v>
      </c>
      <c r="E6" s="69"/>
      <c r="F6" s="70"/>
      <c r="G6" s="68"/>
      <c r="H6" s="68" t="s">
        <v>16</v>
      </c>
      <c r="I6" s="69"/>
      <c r="J6" s="70"/>
      <c r="K6" s="68"/>
      <c r="L6" s="3" t="s">
        <v>7</v>
      </c>
      <c r="M6" s="73"/>
      <c r="N6" s="74"/>
      <c r="O6" s="74"/>
      <c r="P6" s="74"/>
      <c r="Q6" s="74"/>
      <c r="R6" s="74"/>
      <c r="S6" s="74"/>
      <c r="T6" s="75"/>
      <c r="U6" s="94"/>
      <c r="V6" s="128" t="s">
        <v>33</v>
      </c>
      <c r="W6" s="129"/>
      <c r="X6" s="35"/>
      <c r="Y6" s="36"/>
      <c r="Z6" s="36"/>
      <c r="AA6" s="37"/>
      <c r="AB6" s="37"/>
      <c r="AC6" s="37"/>
      <c r="AD6" s="37"/>
      <c r="AE6" s="37"/>
      <c r="AF6" s="37"/>
      <c r="AG6" s="37"/>
      <c r="AH6" s="38"/>
      <c r="AI6" s="39">
        <f t="shared" si="0"/>
        <v>0</v>
      </c>
      <c r="AJ6" s="4"/>
      <c r="AK6" s="64" t="s">
        <v>11</v>
      </c>
      <c r="AL6" s="65"/>
      <c r="AM6" s="65"/>
      <c r="AN6" s="66"/>
      <c r="AO6" s="1">
        <f>AJ6</f>
        <v>0</v>
      </c>
    </row>
    <row r="7" spans="1:41" ht="21" customHeight="1" thickBot="1" x14ac:dyDescent="0.3">
      <c r="A7" s="97"/>
      <c r="B7" s="80" t="s">
        <v>14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73"/>
      <c r="N7" s="74"/>
      <c r="O7" s="74"/>
      <c r="P7" s="74"/>
      <c r="Q7" s="74"/>
      <c r="R7" s="74"/>
      <c r="S7" s="74"/>
      <c r="T7" s="75"/>
      <c r="U7" s="94"/>
      <c r="V7" s="130" t="s">
        <v>29</v>
      </c>
      <c r="W7" s="131"/>
      <c r="X7" s="44"/>
      <c r="Y7" s="45"/>
      <c r="Z7" s="45"/>
      <c r="AA7" s="46"/>
      <c r="AB7" s="46"/>
      <c r="AC7" s="46"/>
      <c r="AD7" s="46"/>
      <c r="AE7" s="46"/>
      <c r="AF7" s="46"/>
      <c r="AG7" s="46"/>
      <c r="AH7" s="47"/>
      <c r="AI7" s="48">
        <f t="shared" si="0"/>
        <v>0</v>
      </c>
      <c r="AJ7" s="67" t="str">
        <f>IF(AJ6="○",#REF!,"‐")</f>
        <v>‐</v>
      </c>
      <c r="AK7" s="67"/>
      <c r="AL7" s="67"/>
      <c r="AM7" s="67"/>
      <c r="AN7" s="27" t="s">
        <v>6</v>
      </c>
    </row>
    <row r="8" spans="1:41" ht="21" customHeight="1" thickBot="1" x14ac:dyDescent="0.3">
      <c r="A8" s="97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73"/>
      <c r="N8" s="74"/>
      <c r="O8" s="74"/>
      <c r="P8" s="74"/>
      <c r="Q8" s="74"/>
      <c r="R8" s="74"/>
      <c r="S8" s="74"/>
      <c r="T8" s="75"/>
      <c r="U8" s="95"/>
      <c r="V8" s="126" t="s">
        <v>30</v>
      </c>
      <c r="W8" s="127"/>
      <c r="X8" s="16"/>
      <c r="Y8" s="17"/>
      <c r="Z8" s="17"/>
      <c r="AA8" s="18"/>
      <c r="AB8" s="18"/>
      <c r="AC8" s="18"/>
      <c r="AD8" s="18"/>
      <c r="AE8" s="18"/>
      <c r="AF8" s="18"/>
      <c r="AG8" s="18"/>
      <c r="AH8" s="19"/>
      <c r="AI8" s="20">
        <f t="shared" si="0"/>
        <v>0</v>
      </c>
      <c r="AJ8" s="5"/>
      <c r="AK8" s="54" t="s">
        <v>9</v>
      </c>
      <c r="AL8" s="55"/>
      <c r="AM8" s="55"/>
      <c r="AN8" s="56"/>
    </row>
    <row r="9" spans="1:41" ht="21" customHeight="1" x14ac:dyDescent="0.25">
      <c r="A9" s="97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120"/>
      <c r="N9" s="121"/>
      <c r="O9" s="121"/>
      <c r="P9" s="121"/>
      <c r="Q9" s="121"/>
      <c r="R9" s="121"/>
      <c r="S9" s="121"/>
      <c r="T9" s="122"/>
      <c r="U9" s="93" t="s">
        <v>18</v>
      </c>
      <c r="V9" s="103" t="s">
        <v>28</v>
      </c>
      <c r="W9" s="104"/>
      <c r="X9" s="12"/>
      <c r="Y9" s="13"/>
      <c r="Z9" s="14"/>
      <c r="AA9" s="8"/>
      <c r="AB9" s="9"/>
      <c r="AC9" s="9"/>
      <c r="AD9" s="9"/>
      <c r="AE9" s="9"/>
      <c r="AF9" s="9"/>
      <c r="AG9" s="9"/>
      <c r="AH9" s="15"/>
      <c r="AI9" s="11">
        <f t="shared" si="0"/>
        <v>0</v>
      </c>
      <c r="AJ9" s="114" t="s">
        <v>5</v>
      </c>
      <c r="AK9" s="6" t="s">
        <v>20</v>
      </c>
      <c r="AL9" s="116">
        <f>SUM(AI5:AI8)</f>
        <v>0</v>
      </c>
      <c r="AM9" s="117"/>
      <c r="AN9" s="28" t="s">
        <v>13</v>
      </c>
      <c r="AO9" s="1">
        <f>AL9*2500</f>
        <v>0</v>
      </c>
    </row>
    <row r="10" spans="1:41" ht="21" customHeight="1" thickBot="1" x14ac:dyDescent="0.3">
      <c r="A10" s="97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59" t="s">
        <v>32</v>
      </c>
      <c r="N10" s="60"/>
      <c r="O10" s="60"/>
      <c r="P10" s="60"/>
      <c r="Q10" s="60"/>
      <c r="R10" s="60"/>
      <c r="S10" s="60"/>
      <c r="T10" s="60"/>
      <c r="U10" s="95"/>
      <c r="V10" s="105" t="s">
        <v>34</v>
      </c>
      <c r="W10" s="106"/>
      <c r="X10" s="32"/>
      <c r="Y10" s="33"/>
      <c r="Z10" s="34"/>
      <c r="AA10" s="40"/>
      <c r="AB10" s="41"/>
      <c r="AC10" s="41"/>
      <c r="AD10" s="41"/>
      <c r="AE10" s="41"/>
      <c r="AF10" s="41"/>
      <c r="AG10" s="41"/>
      <c r="AH10" s="42"/>
      <c r="AI10" s="43">
        <f t="shared" si="0"/>
        <v>0</v>
      </c>
      <c r="AJ10" s="115"/>
      <c r="AK10" s="7" t="s">
        <v>21</v>
      </c>
      <c r="AL10" s="118">
        <f>SUM(AI9:AI10)</f>
        <v>0</v>
      </c>
      <c r="AM10" s="119"/>
      <c r="AN10" s="29" t="s">
        <v>13</v>
      </c>
      <c r="AO10" s="1">
        <f>AL10*3000</f>
        <v>0</v>
      </c>
    </row>
    <row r="11" spans="1:41" ht="21" customHeight="1" thickBot="1" x14ac:dyDescent="0.3">
      <c r="A11" s="98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61"/>
      <c r="N11" s="62"/>
      <c r="O11" s="62"/>
      <c r="P11" s="62"/>
      <c r="Q11" s="62"/>
      <c r="R11" s="62"/>
      <c r="S11" s="62"/>
      <c r="T11" s="63"/>
      <c r="U11" s="71" t="s">
        <v>31</v>
      </c>
      <c r="V11" s="99"/>
      <c r="W11" s="99"/>
      <c r="X11" s="99"/>
      <c r="Y11" s="99"/>
      <c r="Z11" s="99"/>
      <c r="AA11" s="99"/>
      <c r="AB11" s="72"/>
      <c r="AC11" s="71" t="s">
        <v>12</v>
      </c>
      <c r="AD11" s="72"/>
      <c r="AE11" s="49">
        <f>SUM(X5:AH8)*2500+SUM(AA9:AH10)*3000</f>
        <v>0</v>
      </c>
      <c r="AF11" s="50"/>
      <c r="AG11" s="50"/>
      <c r="AH11" s="50"/>
      <c r="AI11" s="51"/>
      <c r="AJ11" s="30"/>
      <c r="AK11" s="30"/>
      <c r="AL11" s="30"/>
      <c r="AM11" s="30"/>
      <c r="AN11" s="31"/>
    </row>
    <row r="12" spans="1:41" ht="14.65" thickTop="1" x14ac:dyDescent="0.25"/>
    <row r="19" spans="41:41" x14ac:dyDescent="0.25">
      <c r="AO19" s="1">
        <f>AJ19</f>
        <v>0</v>
      </c>
    </row>
  </sheetData>
  <mergeCells count="38">
    <mergeCell ref="B2:AG2"/>
    <mergeCell ref="AH2:AN2"/>
    <mergeCell ref="U9:U10"/>
    <mergeCell ref="V9:W9"/>
    <mergeCell ref="V10:W10"/>
    <mergeCell ref="AJ3:AN4"/>
    <mergeCell ref="AK5:AN5"/>
    <mergeCell ref="AJ9:AJ10"/>
    <mergeCell ref="AL9:AM9"/>
    <mergeCell ref="AL10:AM10"/>
    <mergeCell ref="H6:I6"/>
    <mergeCell ref="M8:T9"/>
    <mergeCell ref="U3:AI3"/>
    <mergeCell ref="V8:W8"/>
    <mergeCell ref="V6:W6"/>
    <mergeCell ref="V7:W7"/>
    <mergeCell ref="M5:T5"/>
    <mergeCell ref="U4:W4"/>
    <mergeCell ref="U5:U8"/>
    <mergeCell ref="A3:A11"/>
    <mergeCell ref="M3:T3"/>
    <mergeCell ref="U11:AB11"/>
    <mergeCell ref="AE11:AI11"/>
    <mergeCell ref="B3:L3"/>
    <mergeCell ref="AK8:AN8"/>
    <mergeCell ref="V5:W5"/>
    <mergeCell ref="M10:T11"/>
    <mergeCell ref="AK6:AN6"/>
    <mergeCell ref="AJ7:AM7"/>
    <mergeCell ref="D6:E6"/>
    <mergeCell ref="F6:G6"/>
    <mergeCell ref="AC11:AD11"/>
    <mergeCell ref="M6:T7"/>
    <mergeCell ref="B4:L5"/>
    <mergeCell ref="B7:L7"/>
    <mergeCell ref="B8:L11"/>
    <mergeCell ref="J6:K6"/>
    <mergeCell ref="B6:C6"/>
  </mergeCells>
  <phoneticPr fontId="1"/>
  <pageMargins left="0.66" right="0.39" top="0.31496062992125984" bottom="0.28000000000000003" header="0.27559055118110237" footer="0.14000000000000001"/>
  <pageSetup paperSize="9" scale="68" orientation="landscape" horizontalDpi="4294967293" r:id="rId1"/>
  <headerFooter alignWithMargins="0"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予約票①</vt:lpstr>
      <vt:lpstr>予約票①!Print_Area</vt:lpstr>
    </vt:vector>
  </TitlesOfParts>
  <Company>日本ミニ連事務局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矢代嘉章</dc:creator>
  <cp:lastModifiedBy>山崎努</cp:lastModifiedBy>
  <cp:lastPrinted>2016-04-05T01:18:20Z</cp:lastPrinted>
  <dcterms:created xsi:type="dcterms:W3CDTF">2006-04-19T01:42:12Z</dcterms:created>
  <dcterms:modified xsi:type="dcterms:W3CDTF">2016-06-04T14:21:02Z</dcterms:modified>
</cp:coreProperties>
</file>